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91" windowWidth="12120" windowHeight="9120" activeTab="0"/>
  </bookViews>
  <sheets>
    <sheet name="Men Sumarry" sheetId="1" r:id="rId1"/>
    <sheet name="Women Summary" sheetId="2" r:id="rId2"/>
    <sheet name="DQYC Girls Summary" sheetId="3" r:id="rId3"/>
    <sheet name="DQYC Boys Summary" sheetId="4" r:id="rId4"/>
  </sheets>
  <definedNames>
    <definedName name="_xlnm.Print_Area" localSheetId="3">'DQYC Boys Summary'!$A$1:$K$162</definedName>
    <definedName name="_xlnm.Print_Area" localSheetId="2">'DQYC Girls Summary'!$A$1:$AD$134</definedName>
    <definedName name="_xlnm.Print_Area" localSheetId="0">'Men Sumarry'!$A$1:$M$527</definedName>
    <definedName name="_xlnm.Print_Area" localSheetId="1">'Women Summary'!$A$1:$M$345</definedName>
    <definedName name="_xlnm.Print_Titles" localSheetId="1">'Women Summary'!$2:$2</definedName>
  </definedNames>
  <calcPr fullCalcOnLoad="1"/>
</workbook>
</file>

<file path=xl/sharedStrings.xml><?xml version="1.0" encoding="utf-8"?>
<sst xmlns="http://schemas.openxmlformats.org/spreadsheetml/2006/main" count="3225" uniqueCount="597">
  <si>
    <t>Name</t>
  </si>
  <si>
    <t>Ski</t>
  </si>
  <si>
    <t>Run</t>
  </si>
  <si>
    <t>Bike</t>
  </si>
  <si>
    <t>Canoe</t>
  </si>
  <si>
    <t>Swim</t>
  </si>
  <si>
    <t>Beaton</t>
  </si>
  <si>
    <t># Events</t>
  </si>
  <si>
    <t>Best 5 of 6</t>
  </si>
  <si>
    <t>Maureen Kershaw</t>
  </si>
  <si>
    <t>Adult</t>
  </si>
  <si>
    <t>Lise Lesher</t>
  </si>
  <si>
    <t/>
  </si>
  <si>
    <t>Katie Farrell</t>
  </si>
  <si>
    <t>Teen</t>
  </si>
  <si>
    <t>Amanda Kosmerly</t>
  </si>
  <si>
    <t>Marilyn Gravelle</t>
  </si>
  <si>
    <t>Jessica Perry</t>
  </si>
  <si>
    <t>Laurene Farrell</t>
  </si>
  <si>
    <t>Laura Young</t>
  </si>
  <si>
    <t>Jenny Bromage</t>
  </si>
  <si>
    <t>Vesta Mather</t>
  </si>
  <si>
    <t>Carol Cox</t>
  </si>
  <si>
    <t>Linda Kirkey</t>
  </si>
  <si>
    <t>Linnaea Kershaw</t>
  </si>
  <si>
    <t>Lynne Lamothe</t>
  </si>
  <si>
    <t>Alison Jeffkins</t>
  </si>
  <si>
    <t>Sheila Yaw-MacLean</t>
  </si>
  <si>
    <t>Lara Dopson</t>
  </si>
  <si>
    <t>Shannon Field</t>
  </si>
  <si>
    <t>Helen Dyke</t>
  </si>
  <si>
    <t>Susie Wiseman</t>
  </si>
  <si>
    <t>Jan Weeres</t>
  </si>
  <si>
    <t>Chantal Demers</t>
  </si>
  <si>
    <t>Julie Alleyn</t>
  </si>
  <si>
    <t>Maureen Moustgaard</t>
  </si>
  <si>
    <t>Amanda Hey</t>
  </si>
  <si>
    <t>Emily Marcolini</t>
  </si>
  <si>
    <t>Stephanie Farrell</t>
  </si>
  <si>
    <t>Kerry Abols</t>
  </si>
  <si>
    <t>Rob Lepage</t>
  </si>
  <si>
    <t>John Larmer</t>
  </si>
  <si>
    <t>Joel Zylberberg</t>
  </si>
  <si>
    <t>Hans Schwendener</t>
  </si>
  <si>
    <t>Mike Coughlin</t>
  </si>
  <si>
    <t>James Larmer</t>
  </si>
  <si>
    <t>Willy Kohl</t>
  </si>
  <si>
    <t>Steve Langille</t>
  </si>
  <si>
    <t>Brendan Waddell</t>
  </si>
  <si>
    <t>Steve Tremblay</t>
  </si>
  <si>
    <t>Paddy Walsh</t>
  </si>
  <si>
    <t>Rob Gregoris</t>
  </si>
  <si>
    <t>Dave Busch</t>
  </si>
  <si>
    <t>Perry Kirkey</t>
  </si>
  <si>
    <t>Louis Moustgaard</t>
  </si>
  <si>
    <t>Trevor Rickwood</t>
  </si>
  <si>
    <t>Edward Busch</t>
  </si>
  <si>
    <t>Art Farrell</t>
  </si>
  <si>
    <t>Gary Austin</t>
  </si>
  <si>
    <t>Herve Sauve</t>
  </si>
  <si>
    <t>Mark Simeoni</t>
  </si>
  <si>
    <t>Phil Mulligan</t>
  </si>
  <si>
    <t>Matti Jousi</t>
  </si>
  <si>
    <t>David Zylberberg</t>
  </si>
  <si>
    <t>Ulf Kleppe</t>
  </si>
  <si>
    <t>Buddy Green</t>
  </si>
  <si>
    <t>Derek Reed</t>
  </si>
  <si>
    <t>Todd Withers</t>
  </si>
  <si>
    <t>Bob Hanson</t>
  </si>
  <si>
    <t>Lance Collins</t>
  </si>
  <si>
    <t>Tony Sundholm</t>
  </si>
  <si>
    <t>Dan Welch</t>
  </si>
  <si>
    <t>Brian Sliede</t>
  </si>
  <si>
    <t>Paul Walker</t>
  </si>
  <si>
    <t>Rob Harris</t>
  </si>
  <si>
    <t>Dave Welsh</t>
  </si>
  <si>
    <t>John Leonard</t>
  </si>
  <si>
    <t>Steve Matusch</t>
  </si>
  <si>
    <t>Francois Caron</t>
  </si>
  <si>
    <t>Frank Lesk</t>
  </si>
  <si>
    <t>Kyle Caverson</t>
  </si>
  <si>
    <t>Robert Moulton</t>
  </si>
  <si>
    <t>Sean Kershaw</t>
  </si>
  <si>
    <t>Roy Hums</t>
  </si>
  <si>
    <t>Age Cat2</t>
  </si>
  <si>
    <t>Age Cat1</t>
  </si>
  <si>
    <t>Ken Sidney</t>
  </si>
  <si>
    <t>Tim Carleton</t>
  </si>
  <si>
    <t>Jamie Russell</t>
  </si>
  <si>
    <t>William Kershaw</t>
  </si>
  <si>
    <t>Thomas Hums</t>
  </si>
  <si>
    <t>M20-29</t>
  </si>
  <si>
    <t>Age</t>
  </si>
  <si>
    <t>Matthew Smider</t>
  </si>
  <si>
    <t>Marc Nellis</t>
  </si>
  <si>
    <t>Michael Fogarty</t>
  </si>
  <si>
    <t>Jeff Walker</t>
  </si>
  <si>
    <t>Norm Hey</t>
  </si>
  <si>
    <t>Ben Coulson</t>
  </si>
  <si>
    <t>Adam McMaster</t>
  </si>
  <si>
    <t>Carson Collins</t>
  </si>
  <si>
    <t>David Carter</t>
  </si>
  <si>
    <t>Wolf-Dieter Trodel</t>
  </si>
  <si>
    <t>Sven-Erik Trodel</t>
  </si>
  <si>
    <t>Robert Hums</t>
  </si>
  <si>
    <t>Chris Pinkerton</t>
  </si>
  <si>
    <t>Geoff Kooy</t>
  </si>
  <si>
    <t>Emily Morel</t>
  </si>
  <si>
    <t>Melanie Wipprecht</t>
  </si>
  <si>
    <t>Sarah Strickland</t>
  </si>
  <si>
    <t>Maud Picard</t>
  </si>
  <si>
    <t>Christina Bocher</t>
  </si>
  <si>
    <t>Deirdre Collins</t>
  </si>
  <si>
    <t>Alyson Trodel</t>
  </si>
  <si>
    <t>Kelsey Collins</t>
  </si>
  <si>
    <t>Russell Hanson</t>
  </si>
  <si>
    <t>Christopher Hey</t>
  </si>
  <si>
    <t>Andrew Kendall</t>
  </si>
  <si>
    <t>Gabriel Caron</t>
  </si>
  <si>
    <t>Ian Walker</t>
  </si>
  <si>
    <t>Brad Trodel</t>
  </si>
  <si>
    <t>Jamie McGill</t>
  </si>
  <si>
    <t>Eoin O'Connor</t>
  </si>
  <si>
    <t>Annegret Henninger</t>
  </si>
  <si>
    <t>Linde Corrigan</t>
  </si>
  <si>
    <t>Jody McHardy</t>
  </si>
  <si>
    <t>Lisa Labreque</t>
  </si>
  <si>
    <t>Melanie Muise</t>
  </si>
  <si>
    <t>Debbie Daley</t>
  </si>
  <si>
    <t>Tawnecia Sauve</t>
  </si>
  <si>
    <t>Meghan Baldisera</t>
  </si>
  <si>
    <t>Leonora Nemet</t>
  </si>
  <si>
    <t>Christiane Tremblay</t>
  </si>
  <si>
    <t>Celena Leonard</t>
  </si>
  <si>
    <t>Jean MacFarlane</t>
  </si>
  <si>
    <t>Maggie Dale</t>
  </si>
  <si>
    <t xml:space="preserve">Chris Clendinning </t>
  </si>
  <si>
    <t>Jennifer Denommee</t>
  </si>
  <si>
    <t>Karen Sheppard</t>
  </si>
  <si>
    <t>Caitlin Way</t>
  </si>
  <si>
    <t>Sylvie Wallis</t>
  </si>
  <si>
    <t>Claire Lefebvre</t>
  </si>
  <si>
    <t>Christine Pharand</t>
  </si>
  <si>
    <t>F20-29</t>
  </si>
  <si>
    <t>F30-39</t>
  </si>
  <si>
    <t>F17-19</t>
  </si>
  <si>
    <t>F12&amp;under</t>
  </si>
  <si>
    <t>F40-49</t>
  </si>
  <si>
    <t>F13-16</t>
  </si>
  <si>
    <t>F50-59</t>
  </si>
  <si>
    <t>Allison White</t>
  </si>
  <si>
    <t>Jennifer Armstrong</t>
  </si>
  <si>
    <t>Jennifer Kay</t>
  </si>
  <si>
    <t>Monique Gallant</t>
  </si>
  <si>
    <t>Jennifer Fairey</t>
  </si>
  <si>
    <t>Shannon Mahaffy</t>
  </si>
  <si>
    <t>Laura Stanyon</t>
  </si>
  <si>
    <t>Sherry Shea</t>
  </si>
  <si>
    <t>Kristin Zazelenchuk</t>
  </si>
  <si>
    <t>Tina Anderson</t>
  </si>
  <si>
    <t>Linda Coulas</t>
  </si>
  <si>
    <t>Jen Whissel</t>
  </si>
  <si>
    <t>Judi Way</t>
  </si>
  <si>
    <t>Diana Leonard</t>
  </si>
  <si>
    <t>Sandra McAndrew</t>
  </si>
  <si>
    <t>Chanda Cresswell</t>
  </si>
  <si>
    <t>Nancy Cote</t>
  </si>
  <si>
    <t>Jill Champaigne</t>
  </si>
  <si>
    <t>Leah Lovsey Lepage</t>
  </si>
  <si>
    <t>Caroline Ehrhardt</t>
  </si>
  <si>
    <t>Deanna Jaubert</t>
  </si>
  <si>
    <t>Rebecca Gibson</t>
  </si>
  <si>
    <t>Stephaney Daley</t>
  </si>
  <si>
    <t>Erika Harris</t>
  </si>
  <si>
    <t>Sarah Russell</t>
  </si>
  <si>
    <t>Katrina Stankiewicz</t>
  </si>
  <si>
    <t>Nakita Portelance</t>
  </si>
  <si>
    <t>Samantha Cooper</t>
  </si>
  <si>
    <t>Michelle St. Denis</t>
  </si>
  <si>
    <t>Katie Wismer</t>
  </si>
  <si>
    <t>Stephanie St. Denis</t>
  </si>
  <si>
    <t>Marlee Clement</t>
  </si>
  <si>
    <t>Kasey Thompson</t>
  </si>
  <si>
    <t>Mara Kendall</t>
  </si>
  <si>
    <t>Teodora Nemet</t>
  </si>
  <si>
    <t>Dayna Jeffrey</t>
  </si>
  <si>
    <t>Ally Burgess</t>
  </si>
  <si>
    <t>Megan Wismer</t>
  </si>
  <si>
    <t>Sophie Hardcastle</t>
  </si>
  <si>
    <t>Brianna Coffey</t>
  </si>
  <si>
    <t>Renee Shea</t>
  </si>
  <si>
    <t>Sara Machum</t>
  </si>
  <si>
    <t>Elizabeth Stankiewicz</t>
  </si>
  <si>
    <t>Melissa Murdoch</t>
  </si>
  <si>
    <t>Erin Kendall</t>
  </si>
  <si>
    <t>Alexandra Stankiewicz</t>
  </si>
  <si>
    <t>April Machum</t>
  </si>
  <si>
    <t>John Corbiere</t>
  </si>
  <si>
    <t>Patrick Lepage</t>
  </si>
  <si>
    <t>Hayden Kosmerly</t>
  </si>
  <si>
    <t>Youcef Hamidi</t>
  </si>
  <si>
    <t>Thomas Nemet</t>
  </si>
  <si>
    <t>Ryan Sidan</t>
  </si>
  <si>
    <t>Christopher Portelance</t>
  </si>
  <si>
    <t>Tate Conlon</t>
  </si>
  <si>
    <t>Tayte Kosmerly</t>
  </si>
  <si>
    <t>Devin Labranche</t>
  </si>
  <si>
    <t>Alex Shea</t>
  </si>
  <si>
    <t>Kelvin Coventry</t>
  </si>
  <si>
    <t>Brandon Purdon-Lee</t>
  </si>
  <si>
    <t>Justin Bodroghy</t>
  </si>
  <si>
    <t>Patrick Daley</t>
  </si>
  <si>
    <t>Danny Lepage</t>
  </si>
  <si>
    <t>Colin Bell Simeoni</t>
  </si>
  <si>
    <t>Kevin Harris</t>
  </si>
  <si>
    <t>Murray Wilson</t>
  </si>
  <si>
    <t>Nigel Conlon</t>
  </si>
  <si>
    <t>Kurtis Clement</t>
  </si>
  <si>
    <t>John-Michael Portelance</t>
  </si>
  <si>
    <t>Tyler Cooper</t>
  </si>
  <si>
    <t>Timothy Coffey</t>
  </si>
  <si>
    <t>David Portelance</t>
  </si>
  <si>
    <t>Liam Marcolini</t>
  </si>
  <si>
    <t>Michael Hachoy</t>
  </si>
  <si>
    <t>Mario Shehata</t>
  </si>
  <si>
    <t>Danny Shehata</t>
  </si>
  <si>
    <t>Devin Bell Simeoni</t>
  </si>
  <si>
    <t>Justin Leonard</t>
  </si>
  <si>
    <t>M9-10</t>
  </si>
  <si>
    <t>M11-12</t>
  </si>
  <si>
    <t>M7-8</t>
  </si>
  <si>
    <t>M6&amp;under</t>
  </si>
  <si>
    <t>M13+</t>
  </si>
  <si>
    <t>F11-12</t>
  </si>
  <si>
    <t>F9-10</t>
  </si>
  <si>
    <t>F7-8</t>
  </si>
  <si>
    <t>F6&amp;under</t>
  </si>
  <si>
    <t>Evan Bayer</t>
  </si>
  <si>
    <t>Marc Denommee</t>
  </si>
  <si>
    <t>Bill Thompson</t>
  </si>
  <si>
    <t>Jack Kosmerly</t>
  </si>
  <si>
    <t>Ron Henderson</t>
  </si>
  <si>
    <t>Shawn Schreyer</t>
  </si>
  <si>
    <t>Mark Donnelly</t>
  </si>
  <si>
    <t>Martin Parnell</t>
  </si>
  <si>
    <t>Nicholas Tavchandjan</t>
  </si>
  <si>
    <t>Bob Knight</t>
  </si>
  <si>
    <t>Klaus Ehrhardt</t>
  </si>
  <si>
    <t>Tim Ryan</t>
  </si>
  <si>
    <t>Ian Harris</t>
  </si>
  <si>
    <t>Dale Sheppard</t>
  </si>
  <si>
    <t>Tay Wilson</t>
  </si>
  <si>
    <t>Neil Kennedy</t>
  </si>
  <si>
    <t>Gregory Way</t>
  </si>
  <si>
    <t>Terry Coffey</t>
  </si>
  <si>
    <t>Geoffrey Kendall</t>
  </si>
  <si>
    <t>M40-49</t>
  </si>
  <si>
    <t>M17-19</t>
  </si>
  <si>
    <t>M60+</t>
  </si>
  <si>
    <t>M30-39</t>
  </si>
  <si>
    <t>M13-16</t>
  </si>
  <si>
    <t>M50-59</t>
  </si>
  <si>
    <t>M12&amp;under</t>
  </si>
  <si>
    <t>Steven Roach</t>
  </si>
  <si>
    <t>David Gallant</t>
  </si>
  <si>
    <t>Ben Sidney</t>
  </si>
  <si>
    <t>John MacDonald</t>
  </si>
  <si>
    <t>Grant Cooper</t>
  </si>
  <si>
    <t>Don Wallis</t>
  </si>
  <si>
    <t>Dan Stefanczyk</t>
  </si>
  <si>
    <t>Dave Winsa</t>
  </si>
  <si>
    <t>Rory Lepage</t>
  </si>
  <si>
    <t>Scott Jeffrey</t>
  </si>
  <si>
    <t>Pat Thompson</t>
  </si>
  <si>
    <t>Ross Patterson</t>
  </si>
  <si>
    <t>Don Leonard</t>
  </si>
  <si>
    <t>Darryl Russel</t>
  </si>
  <si>
    <t>J.J. Anderson</t>
  </si>
  <si>
    <t>John Farrell</t>
  </si>
  <si>
    <t>Rui Adanjo</t>
  </si>
  <si>
    <t>Tony Kusnierczyk</t>
  </si>
  <si>
    <t>Kevin Chisholm</t>
  </si>
  <si>
    <t>Andrew Dale</t>
  </si>
  <si>
    <t>Tom McAllister</t>
  </si>
  <si>
    <t>Doug Way</t>
  </si>
  <si>
    <t>Brian Perreault</t>
  </si>
  <si>
    <t>Keith Clement</t>
  </si>
  <si>
    <t>Brittany Sliede</t>
  </si>
  <si>
    <t>Leah Derro</t>
  </si>
  <si>
    <t>Gaby MacFarlane</t>
  </si>
  <si>
    <t>Lauren Langille</t>
  </si>
  <si>
    <t>Emily Sliede</t>
  </si>
  <si>
    <t>Sarah D'Aloisio</t>
  </si>
  <si>
    <t>Michelle Davidson</t>
  </si>
  <si>
    <t>Justin Palkovits</t>
  </si>
  <si>
    <t>Gabriel West</t>
  </si>
  <si>
    <t>Eric Kormos</t>
  </si>
  <si>
    <t>David Niro</t>
  </si>
  <si>
    <t>Andrew Mizzi</t>
  </si>
  <si>
    <t>Alexander Palkovits</t>
  </si>
  <si>
    <t>Jake MacPhee</t>
  </si>
  <si>
    <t>Jacob MacFarlane</t>
  </si>
  <si>
    <t>Thomas Gore</t>
  </si>
  <si>
    <t>Nicholas Watkins</t>
  </si>
  <si>
    <t>Tyler Drake</t>
  </si>
  <si>
    <t>Alan Delong</t>
  </si>
  <si>
    <t>Adam Kirkwood</t>
  </si>
  <si>
    <t>Glenn Younggregoris</t>
  </si>
  <si>
    <t>Justin Watkins</t>
  </si>
  <si>
    <t>Neil Younggregoris</t>
  </si>
  <si>
    <t>David Delong</t>
  </si>
  <si>
    <t>Katherine Knight</t>
  </si>
  <si>
    <t>Diane Krause</t>
  </si>
  <si>
    <t>Shellie Nowak</t>
  </si>
  <si>
    <t>Monica Susil</t>
  </si>
  <si>
    <t>Linda Tenhunen</t>
  </si>
  <si>
    <t>Marianne Larose</t>
  </si>
  <si>
    <t>Sharon Schewendener</t>
  </si>
  <si>
    <t>Maggie Niro</t>
  </si>
  <si>
    <t>Robert King</t>
  </si>
  <si>
    <t>J.P. Crepeau</t>
  </si>
  <si>
    <t>Brandon Kirkwood</t>
  </si>
  <si>
    <t>P.J.  Lepage</t>
  </si>
  <si>
    <t>Craig Shea</t>
  </si>
  <si>
    <t>Evan Hoar</t>
  </si>
  <si>
    <t>Scott Zimmer</t>
  </si>
  <si>
    <t>Cecil Zimmer</t>
  </si>
  <si>
    <t>Maurice Charette</t>
  </si>
  <si>
    <t>Craig MacPhee</t>
  </si>
  <si>
    <t>Richard La Croix</t>
  </si>
  <si>
    <t>Laurie Oliphant</t>
  </si>
  <si>
    <t>Jimmy Kolar</t>
  </si>
  <si>
    <t>Stephen Vass</t>
  </si>
  <si>
    <t>Jason Morrow</t>
  </si>
  <si>
    <t>Todd Young</t>
  </si>
  <si>
    <t>Ed Davidson</t>
  </si>
  <si>
    <t>Patrick Trudeau</t>
  </si>
  <si>
    <t>Carmen Luu</t>
  </si>
  <si>
    <t>Sean Keeping</t>
  </si>
  <si>
    <t>Denis Champaigne</t>
  </si>
  <si>
    <t>Lorne Byers</t>
  </si>
  <si>
    <t>Mark Clout</t>
  </si>
  <si>
    <t>Victor Dunn</t>
  </si>
  <si>
    <t>Rob Reed</t>
  </si>
  <si>
    <t>Eric Jaworski</t>
  </si>
  <si>
    <t>Tara Baldisera</t>
  </si>
  <si>
    <t>Katherine Donnelly</t>
  </si>
  <si>
    <t>Brad Lenard</t>
  </si>
  <si>
    <t>David Endleman</t>
  </si>
  <si>
    <t>Dunn Harding</t>
  </si>
  <si>
    <t>Peter Devine</t>
  </si>
  <si>
    <t>Jean Bertrand</t>
  </si>
  <si>
    <t>David Bradley</t>
  </si>
  <si>
    <t>Simon Beaulieu</t>
  </si>
  <si>
    <t>Will Leonard</t>
  </si>
  <si>
    <t>Erik Bartsch</t>
  </si>
  <si>
    <t>Rob Masih</t>
  </si>
  <si>
    <t>Tamara Flanagan</t>
  </si>
  <si>
    <t>Deborah Humbert</t>
  </si>
  <si>
    <t>Sven Trodel</t>
  </si>
  <si>
    <t>Holly Sarvas</t>
  </si>
  <si>
    <t>Deanna Jalbert</t>
  </si>
  <si>
    <t>Molly Green</t>
  </si>
  <si>
    <t>James Clendenning</t>
  </si>
  <si>
    <t>Tamara Brady</t>
  </si>
  <si>
    <t>Hugh Ferguson</t>
  </si>
  <si>
    <t>Ursula McCloy</t>
  </si>
  <si>
    <t>Jonathan Hey</t>
  </si>
  <si>
    <t>Chris Gore</t>
  </si>
  <si>
    <t>Cora McCloy</t>
  </si>
  <si>
    <t>Susan Sarvas</t>
  </si>
  <si>
    <t>Leslie King</t>
  </si>
  <si>
    <t>Natalie Chisholm</t>
  </si>
  <si>
    <t>Dennis Peroni</t>
  </si>
  <si>
    <t>Rob Marcolini</t>
  </si>
  <si>
    <t>Catherine Dupuis</t>
  </si>
  <si>
    <t>Mary Jackman</t>
  </si>
  <si>
    <t>Joan Bell</t>
  </si>
  <si>
    <t>Claude Turgeon</t>
  </si>
  <si>
    <t>George Gavrel</t>
  </si>
  <si>
    <t>Brad Whissel</t>
  </si>
  <si>
    <t>Rob Clendenning</t>
  </si>
  <si>
    <t>Alex Palkovits</t>
  </si>
  <si>
    <t>Youth</t>
  </si>
  <si>
    <t>2003 Dairy Queen Youth Challenge Point Standings - Girls 6&amp;under</t>
  </si>
  <si>
    <t>2003 Dairy Queen Youth Challenge Point Standings - Girls Overall</t>
  </si>
  <si>
    <t>2003 Dairy Queen Youth Challenge Point Standings - Girls 7-8</t>
  </si>
  <si>
    <t>2003 Dairy Queen Youth Challenge Point Standings - Girls 9-10</t>
  </si>
  <si>
    <t>2003 Dairy Queen Youth Challenge Point Standings - Girls 13+</t>
  </si>
  <si>
    <t>F13+</t>
  </si>
  <si>
    <t>2003 Dairy Queen Youth Challenge Point Standings - Girls 11-12</t>
  </si>
  <si>
    <t>2003 Dairy Queen Youth Challenge Point Standings - Boys Overall</t>
  </si>
  <si>
    <t>2003 Dairy Queen Youth Challenge Point Standings - Boys 6&amp;under</t>
  </si>
  <si>
    <t>2003 Dairy Queen Youth Challenge Point Standings - Boys 7-8</t>
  </si>
  <si>
    <t>2003 Dairy Queen Youth Challenge Point Standings - Boys 9-10</t>
  </si>
  <si>
    <t>2003 Dairy Queen Youth Challenge Point Standings - Boys 11-12</t>
  </si>
  <si>
    <t>2003 Dairy Queen Youth Challenge Point Standings - Boys 13+</t>
  </si>
  <si>
    <t>Paul Neumann</t>
  </si>
  <si>
    <t>2003 Sudbury Fitness Challenge Point Standings - Female Overall</t>
  </si>
  <si>
    <t>2003 Sudbury Fitness Challenge Point Standings - Female 12&amp;under</t>
  </si>
  <si>
    <t>2003 Sudbury Fitness Challenge Point Standings - Female 50-59</t>
  </si>
  <si>
    <t>2003 Sudbury Fitness Challenge Point Standings - Female 40-49</t>
  </si>
  <si>
    <t>2003 Sudbury Fitness Challenge Point Standings - Female 30-39</t>
  </si>
  <si>
    <t>2003 Sudbury Fitness Challenge Point Standings - Female 20-29</t>
  </si>
  <si>
    <t>2003 Sudbury Fitness Challenge Point Standings - Female 17-19</t>
  </si>
  <si>
    <t>2003 Sudbury Fitness Challenge Point Standings - Female 13-16</t>
  </si>
  <si>
    <t>2003 Sudbury Fitness Challenge Point Standings - Male 12&amp;under</t>
  </si>
  <si>
    <t>2003 Sudbury Fitness Challenge Point Standings - Male Overall</t>
  </si>
  <si>
    <t>2003 Sudbury Fitness Challenge Point Standings - Male 13-16</t>
  </si>
  <si>
    <t>2003 Sudbury Fitness Challenge Point Standings - Male 17-19</t>
  </si>
  <si>
    <t>2003 Sudbury Fitness Challenge Point Standings - Male 20-29</t>
  </si>
  <si>
    <t>2003 Sudbury Fitness Challenge Point Standings - Male 30-39</t>
  </si>
  <si>
    <t>2003 Sudbury Fitness Challenge Point Standings - Male 40-49</t>
  </si>
  <si>
    <t>2003 Sudbury Fitness Challenge Point Standings - Male 50-59</t>
  </si>
  <si>
    <t>2003 Sudbury Fitness Challenge Point Standings - Male 60+</t>
  </si>
  <si>
    <t>John Maunders</t>
  </si>
  <si>
    <t>Paul Duhamel</t>
  </si>
  <si>
    <t>Scott MacDougall</t>
  </si>
  <si>
    <t>Colin Ward</t>
  </si>
  <si>
    <t>Don Farquhar</t>
  </si>
  <si>
    <t>Peter Saal</t>
  </si>
  <si>
    <t>S. Sauve</t>
  </si>
  <si>
    <t>Dave Pope</t>
  </si>
  <si>
    <t>Jim Fuchs</t>
  </si>
  <si>
    <t>Chris Bourdon</t>
  </si>
  <si>
    <t>Carl Jarvis</t>
  </si>
  <si>
    <t>John Closs</t>
  </si>
  <si>
    <t>Bob Yeamans</t>
  </si>
  <si>
    <t>Jeff Moustgaard</t>
  </si>
  <si>
    <t>Darrel Hay</t>
  </si>
  <si>
    <t>Rob Bewick</t>
  </si>
  <si>
    <t>Stephen Gentles</t>
  </si>
  <si>
    <t>Jim Dickson</t>
  </si>
  <si>
    <t>Ray Boucher</t>
  </si>
  <si>
    <t>Brannyn Hale</t>
  </si>
  <si>
    <t>Murray Hale</t>
  </si>
  <si>
    <t>Lucas Mcaneney</t>
  </si>
  <si>
    <t>Patrick Fletcher</t>
  </si>
  <si>
    <t>Noel Foisy</t>
  </si>
  <si>
    <t>Sera Tempio</t>
  </si>
  <si>
    <t>Barry Birosh</t>
  </si>
  <si>
    <t>Ed McComb</t>
  </si>
  <si>
    <t>Jiro Shirota</t>
  </si>
  <si>
    <t>Les Davison</t>
  </si>
  <si>
    <t>Vic Dumas</t>
  </si>
  <si>
    <t>Eric Dunn</t>
  </si>
  <si>
    <t>Bob Jeffrey</t>
  </si>
  <si>
    <t>Jock Forbes</t>
  </si>
  <si>
    <t>Mike Todd</t>
  </si>
  <si>
    <t>Ron Poirier</t>
  </si>
  <si>
    <t>Fred Mens</t>
  </si>
  <si>
    <t>Bruce Westaway</t>
  </si>
  <si>
    <t>Bruce Hennessy</t>
  </si>
  <si>
    <t>Dave Hickey</t>
  </si>
  <si>
    <t>Gord Beange</t>
  </si>
  <si>
    <t>DJ Hare</t>
  </si>
  <si>
    <t>Richard Daley</t>
  </si>
  <si>
    <t>Mike Brown</t>
  </si>
  <si>
    <t>Michael Winship</t>
  </si>
  <si>
    <t>Trevor Couchesne</t>
  </si>
  <si>
    <t>Don Marion</t>
  </si>
  <si>
    <t>Gergely Lanz</t>
  </si>
  <si>
    <t>David Toner</t>
  </si>
  <si>
    <t>Gilles Charon</t>
  </si>
  <si>
    <t>John Saftic</t>
  </si>
  <si>
    <t>Wayne Fioreani</t>
  </si>
  <si>
    <t>Boris Naneff</t>
  </si>
  <si>
    <t>Tim Thompson</t>
  </si>
  <si>
    <t>Tony Niro</t>
  </si>
  <si>
    <t>Sean Thompson</t>
  </si>
  <si>
    <t>Rob Nichol</t>
  </si>
  <si>
    <t>Vince Perdue</t>
  </si>
  <si>
    <t>Alex Bota</t>
  </si>
  <si>
    <t>Gary Bota</t>
  </si>
  <si>
    <t>Gerry Lalonde</t>
  </si>
  <si>
    <t>Dar Malaviarachichi</t>
  </si>
  <si>
    <t>Roddy Lapointe</t>
  </si>
  <si>
    <t>Chris Hocking</t>
  </si>
  <si>
    <t>Joel Jack</t>
  </si>
  <si>
    <t>Paul Larsh</t>
  </si>
  <si>
    <t>Will Hibbard</t>
  </si>
  <si>
    <t>Doug Patrick</t>
  </si>
  <si>
    <t>Dawson Proudfoot</t>
  </si>
  <si>
    <t>Scott Haase</t>
  </si>
  <si>
    <t>Davis Haase</t>
  </si>
  <si>
    <t>Eric Bota</t>
  </si>
  <si>
    <t>Tom Klienboeck</t>
  </si>
  <si>
    <t>Momoko Kawal</t>
  </si>
  <si>
    <t>Adrian Tonkovic</t>
  </si>
  <si>
    <t>Gary Williams</t>
  </si>
  <si>
    <t>Guy Villeneuve</t>
  </si>
  <si>
    <t>Scott Walker</t>
  </si>
  <si>
    <t>Bern Villeneuve</t>
  </si>
  <si>
    <t>Chris MacLeod</t>
  </si>
  <si>
    <t>Kirk Petroski</t>
  </si>
  <si>
    <t>M40-44</t>
  </si>
  <si>
    <t>Melissa Bota</t>
  </si>
  <si>
    <t>Donna Smrek</t>
  </si>
  <si>
    <t>Kim Bowerman</t>
  </si>
  <si>
    <t>Amy Darling</t>
  </si>
  <si>
    <t>Susan Hay</t>
  </si>
  <si>
    <t>Erin Kennedy</t>
  </si>
  <si>
    <t>Patty Boucher</t>
  </si>
  <si>
    <t>Jennifer Abols</t>
  </si>
  <si>
    <t>Jenna Dozzi</t>
  </si>
  <si>
    <t>Kelly Brown</t>
  </si>
  <si>
    <t>Jennifer White</t>
  </si>
  <si>
    <t>Joanne Pendrak</t>
  </si>
  <si>
    <t>Patricia Meehan</t>
  </si>
  <si>
    <t>Heather Pennie</t>
  </si>
  <si>
    <t>Kathy Lewis</t>
  </si>
  <si>
    <t>Lesley Callaghan</t>
  </si>
  <si>
    <t>Bronwen Davies</t>
  </si>
  <si>
    <t>Shannon Dalzell</t>
  </si>
  <si>
    <t>Karen Thorpe</t>
  </si>
  <si>
    <t xml:space="preserve">Natalia De Amicis </t>
  </si>
  <si>
    <t>Sandra Kleppe</t>
  </si>
  <si>
    <t>Jane Cox</t>
  </si>
  <si>
    <t>Judy Katsumo</t>
  </si>
  <si>
    <t>Ursula Larsh</t>
  </si>
  <si>
    <t>Sandra Farquhar</t>
  </si>
  <si>
    <t>Danielle Kowal</t>
  </si>
  <si>
    <t>Sara Montague</t>
  </si>
  <si>
    <t>Wendie Praakel</t>
  </si>
  <si>
    <t>Mary Waddell</t>
  </si>
  <si>
    <t>Francine Lukan</t>
  </si>
  <si>
    <t>Shannon Hengen</t>
  </si>
  <si>
    <t>Diana Fuller</t>
  </si>
  <si>
    <t>Trish Hennessy</t>
  </si>
  <si>
    <t>Laura Robinson</t>
  </si>
  <si>
    <t>Sara Ball</t>
  </si>
  <si>
    <t>Carmen Gervais</t>
  </si>
  <si>
    <t>Cheryl Battistelli</t>
  </si>
  <si>
    <t>Jane Saal</t>
  </si>
  <si>
    <t>Donna May Robbins</t>
  </si>
  <si>
    <t>Allison Haase</t>
  </si>
  <si>
    <t>Christie Smith</t>
  </si>
  <si>
    <t>Carol Coffin</t>
  </si>
  <si>
    <t>Leila Angrand</t>
  </si>
  <si>
    <t>Teri Fisher</t>
  </si>
  <si>
    <t>Julie Couillard</t>
  </si>
  <si>
    <t>Terry Hibbard</t>
  </si>
  <si>
    <t>Mariann Hibbard</t>
  </si>
  <si>
    <t xml:space="preserve">Ruth Patrick </t>
  </si>
  <si>
    <t>Julie Fay</t>
  </si>
  <si>
    <t>Meghan Lickley</t>
  </si>
  <si>
    <t>Katie Beach</t>
  </si>
  <si>
    <t>Lucy Jeffrey</t>
  </si>
  <si>
    <t>Jennifer Jeffrey</t>
  </si>
  <si>
    <t>Emma Williams</t>
  </si>
  <si>
    <t>Rhonda Reimer</t>
  </si>
  <si>
    <t>Vicky Joncas</t>
  </si>
  <si>
    <t>Catarina Isberg</t>
  </si>
  <si>
    <t>Ben Snashall</t>
  </si>
  <si>
    <t>David Hanson</t>
  </si>
  <si>
    <t>Eili Kleppe</t>
  </si>
  <si>
    <t>Adam Birosh</t>
  </si>
  <si>
    <t>Alex Battistelli</t>
  </si>
  <si>
    <t>Andrew Lucas</t>
  </si>
  <si>
    <t>Kyle Langille</t>
  </si>
  <si>
    <t>Christian Battistelli</t>
  </si>
  <si>
    <t>Aaron Birosh</t>
  </si>
  <si>
    <t>Ben Boudron</t>
  </si>
  <si>
    <t>Max Laughren</t>
  </si>
  <si>
    <t>Gabriel Savard</t>
  </si>
  <si>
    <t>Alex Sarvas</t>
  </si>
  <si>
    <t>Sebastien Lavoie</t>
  </si>
  <si>
    <t>Alex Boudron</t>
  </si>
  <si>
    <t>Christian Savard</t>
  </si>
  <si>
    <t>Patrick Lavoie</t>
  </si>
  <si>
    <t>Maddie Baird</t>
  </si>
  <si>
    <t>Anna Clendenning</t>
  </si>
  <si>
    <t>Claire Sauve</t>
  </si>
  <si>
    <t>Erin Baird</t>
  </si>
  <si>
    <t>Miranda Boucher</t>
  </si>
  <si>
    <t>Manon Leyer</t>
  </si>
  <si>
    <t>Madeleine Sauve</t>
  </si>
  <si>
    <t>Emilie Welsh</t>
  </si>
  <si>
    <t>Karine Boucher</t>
  </si>
  <si>
    <t>Annick Welsh</t>
  </si>
  <si>
    <t>Tori Wiley</t>
  </si>
  <si>
    <t>Abigail Williams</t>
  </si>
  <si>
    <t>Emily Bourdon</t>
  </si>
  <si>
    <t>Katie Williams</t>
  </si>
  <si>
    <t>Island Hudson</t>
  </si>
  <si>
    <t>Averil Wiley</t>
  </si>
  <si>
    <t>Kendra Patrick</t>
  </si>
  <si>
    <t>F60+</t>
  </si>
  <si>
    <t>Mariah Witham</t>
  </si>
  <si>
    <t>Alannah MacLean</t>
  </si>
  <si>
    <t>Isabelle MacLean</t>
  </si>
  <si>
    <t>Kate Mather</t>
  </si>
  <si>
    <t>Tatum Del Bosco</t>
  </si>
  <si>
    <t>2003 Sudbury Fitness Challenge Point Standings - Female 60+</t>
  </si>
  <si>
    <t>Best 4 of 5</t>
  </si>
  <si>
    <t>Events</t>
  </si>
  <si>
    <t>2003 Sudbury Fitness Challenge Point Standings - No age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</si>
</sst>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1">
    <font>
      <sz val="10"/>
      <name val="Arial"/>
      <family val="0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b/>
      <u val="single"/>
      <sz val="8"/>
      <name val="Arial"/>
      <family val="2"/>
    </font>
    <font>
      <sz val="8"/>
      <name val="MS Sans Serif"/>
      <family val="0"/>
    </font>
    <font>
      <sz val="14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1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49" fontId="4" fillId="0" borderId="7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4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49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1" xfId="22" applyFont="1" applyBorder="1">
      <alignment/>
      <protection/>
    </xf>
    <xf numFmtId="0" fontId="4" fillId="0" borderId="6" xfId="0" applyFont="1" applyBorder="1" applyAlignment="1">
      <alignment horizontal="center"/>
    </xf>
    <xf numFmtId="0" fontId="6" fillId="0" borderId="7" xfId="22" applyFont="1" applyBorder="1">
      <alignment/>
      <protection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1" xfId="21" applyNumberFormat="1" applyFont="1" applyBorder="1">
      <alignment/>
      <protection/>
    </xf>
    <xf numFmtId="1" fontId="4" fillId="0" borderId="1" xfId="21" applyNumberFormat="1" applyFont="1" applyBorder="1" applyAlignment="1">
      <alignment/>
      <protection/>
    </xf>
    <xf numFmtId="0" fontId="4" fillId="0" borderId="1" xfId="21" applyFont="1" applyBorder="1">
      <alignment/>
      <protection/>
    </xf>
    <xf numFmtId="1" fontId="4" fillId="0" borderId="0" xfId="21" applyNumberFormat="1" applyFont="1">
      <alignment/>
      <protection/>
    </xf>
    <xf numFmtId="0" fontId="8" fillId="0" borderId="1" xfId="0" applyFont="1" applyBorder="1" applyAlignment="1">
      <alignment/>
    </xf>
    <xf numFmtId="0" fontId="4" fillId="0" borderId="2" xfId="0" applyFont="1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9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1" xfId="0" applyFont="1" applyBorder="1" applyAlignment="1">
      <alignment/>
    </xf>
    <xf numFmtId="49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49" fontId="9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/>
    </xf>
    <xf numFmtId="0" fontId="9" fillId="0" borderId="7" xfId="0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n Sumarry" xfId="21"/>
    <cellStyle name="Normal_Women Summary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4"/>
  <sheetViews>
    <sheetView tabSelected="1" view="pageBreakPreview" zoomScale="75" zoomScaleNormal="75" zoomScaleSheetLayoutView="75" workbookViewId="0" topLeftCell="A1">
      <selection activeCell="A354" sqref="A354"/>
    </sheetView>
  </sheetViews>
  <sheetFormatPr defaultColWidth="9.140625" defaultRowHeight="12.75"/>
  <cols>
    <col min="1" max="1" width="4.140625" style="1" customWidth="1"/>
    <col min="2" max="2" width="16.421875" style="1" customWidth="1"/>
    <col min="3" max="3" width="4.7109375" style="1" hidden="1" customWidth="1"/>
    <col min="4" max="4" width="9.8515625" style="2" customWidth="1"/>
    <col min="5" max="5" width="9.00390625" style="1" hidden="1" customWidth="1"/>
    <col min="6" max="6" width="5.00390625" style="2" customWidth="1"/>
    <col min="7" max="7" width="5.8515625" style="2" bestFit="1" customWidth="1"/>
    <col min="8" max="8" width="5.00390625" style="2" customWidth="1"/>
    <col min="9" max="9" width="6.8515625" style="2" customWidth="1"/>
    <col min="10" max="10" width="6.140625" style="2" customWidth="1"/>
    <col min="11" max="11" width="7.421875" style="2" customWidth="1"/>
    <col min="12" max="12" width="8.421875" style="2" bestFit="1" customWidth="1"/>
    <col min="13" max="13" width="10.28125" style="2" bestFit="1" customWidth="1"/>
    <col min="14" max="16384" width="9.140625" style="1" customWidth="1"/>
  </cols>
  <sheetData>
    <row r="1" ht="18.75" thickBot="1">
      <c r="A1" s="22" t="s">
        <v>407</v>
      </c>
    </row>
    <row r="2" spans="1:13" ht="11.25">
      <c r="A2" s="38"/>
      <c r="B2" s="10" t="s">
        <v>0</v>
      </c>
      <c r="C2" s="10" t="s">
        <v>92</v>
      </c>
      <c r="D2" s="11" t="s">
        <v>85</v>
      </c>
      <c r="E2" s="10" t="s">
        <v>84</v>
      </c>
      <c r="F2" s="11" t="s">
        <v>1</v>
      </c>
      <c r="G2" s="11" t="s">
        <v>2</v>
      </c>
      <c r="H2" s="11" t="s">
        <v>3</v>
      </c>
      <c r="I2" s="11" t="s">
        <v>4</v>
      </c>
      <c r="J2" s="11" t="s">
        <v>5</v>
      </c>
      <c r="K2" s="11" t="s">
        <v>6</v>
      </c>
      <c r="L2" s="11" t="s">
        <v>7</v>
      </c>
      <c r="M2" s="12" t="s">
        <v>8</v>
      </c>
    </row>
    <row r="3" spans="1:13" ht="11.25">
      <c r="A3" s="13">
        <v>1</v>
      </c>
      <c r="B3" s="5" t="s">
        <v>39</v>
      </c>
      <c r="C3" s="5">
        <v>27</v>
      </c>
      <c r="D3" s="9" t="s">
        <v>91</v>
      </c>
      <c r="E3" s="5" t="s">
        <v>10</v>
      </c>
      <c r="F3" s="7">
        <v>1000</v>
      </c>
      <c r="G3" s="7">
        <v>1000</v>
      </c>
      <c r="H3" s="7">
        <v>1000</v>
      </c>
      <c r="I3" s="9">
        <v>994</v>
      </c>
      <c r="J3" s="9"/>
      <c r="K3" s="9">
        <v>711</v>
      </c>
      <c r="L3" s="9">
        <v>5</v>
      </c>
      <c r="M3" s="14">
        <f>SUM(F3:K3)</f>
        <v>4705</v>
      </c>
    </row>
    <row r="4" spans="1:13" ht="11.25">
      <c r="A4" s="13">
        <f>A3+1</f>
        <v>2</v>
      </c>
      <c r="B4" s="5" t="s">
        <v>45</v>
      </c>
      <c r="C4" s="5">
        <v>15</v>
      </c>
      <c r="D4" s="6" t="s">
        <v>260</v>
      </c>
      <c r="E4" s="5" t="s">
        <v>14</v>
      </c>
      <c r="F4" s="9">
        <v>740</v>
      </c>
      <c r="G4" s="7">
        <v>581.0402065658429</v>
      </c>
      <c r="H4" s="7">
        <v>939</v>
      </c>
      <c r="I4" s="9">
        <v>723</v>
      </c>
      <c r="J4" s="9"/>
      <c r="K4" s="9">
        <v>921</v>
      </c>
      <c r="L4" s="9">
        <v>5</v>
      </c>
      <c r="M4" s="14">
        <f aca="true" t="shared" si="0" ref="M4:M29">SUM(F4:K4)</f>
        <v>3904.0402065658427</v>
      </c>
    </row>
    <row r="5" spans="1:13" ht="11.25">
      <c r="A5" s="13">
        <f aca="true" t="shared" si="1" ref="A5:A68">A4+1</f>
        <v>3</v>
      </c>
      <c r="B5" s="5" t="s">
        <v>48</v>
      </c>
      <c r="C5" s="5">
        <v>17</v>
      </c>
      <c r="D5" s="9" t="s">
        <v>257</v>
      </c>
      <c r="E5" s="5" t="s">
        <v>10</v>
      </c>
      <c r="F5" s="7">
        <v>800</v>
      </c>
      <c r="G5" s="9">
        <v>615</v>
      </c>
      <c r="H5" s="58">
        <v>800</v>
      </c>
      <c r="I5" s="9">
        <v>665</v>
      </c>
      <c r="J5" s="9"/>
      <c r="K5" s="9">
        <v>1011</v>
      </c>
      <c r="L5" s="9">
        <v>5</v>
      </c>
      <c r="M5" s="14">
        <f t="shared" si="0"/>
        <v>3891</v>
      </c>
    </row>
    <row r="6" spans="1:13" ht="11.25">
      <c r="A6" s="13">
        <f t="shared" si="1"/>
        <v>4</v>
      </c>
      <c r="B6" s="5" t="s">
        <v>41</v>
      </c>
      <c r="C6" s="5">
        <v>54</v>
      </c>
      <c r="D6" s="6" t="s">
        <v>261</v>
      </c>
      <c r="E6" s="5" t="s">
        <v>10</v>
      </c>
      <c r="F6" s="9">
        <v>616</v>
      </c>
      <c r="G6" s="7">
        <v>578.479618068307</v>
      </c>
      <c r="H6" s="7">
        <v>771</v>
      </c>
      <c r="I6" s="9">
        <v>994</v>
      </c>
      <c r="J6" s="9"/>
      <c r="K6" s="9">
        <v>833</v>
      </c>
      <c r="L6" s="9">
        <v>5</v>
      </c>
      <c r="M6" s="14">
        <f t="shared" si="0"/>
        <v>3792.479618068307</v>
      </c>
    </row>
    <row r="7" spans="1:13" ht="11.25">
      <c r="A7" s="13">
        <f t="shared" si="1"/>
        <v>5</v>
      </c>
      <c r="B7" s="5" t="s">
        <v>367</v>
      </c>
      <c r="C7" s="5">
        <v>14</v>
      </c>
      <c r="D7" s="6" t="s">
        <v>260</v>
      </c>
      <c r="E7" s="5" t="s">
        <v>14</v>
      </c>
      <c r="F7" s="9">
        <v>652</v>
      </c>
      <c r="G7" s="8">
        <v>300</v>
      </c>
      <c r="H7" s="7">
        <v>740</v>
      </c>
      <c r="I7" s="9">
        <v>655</v>
      </c>
      <c r="J7" s="9">
        <v>475</v>
      </c>
      <c r="K7" s="9">
        <v>636</v>
      </c>
      <c r="L7" s="9">
        <v>6</v>
      </c>
      <c r="M7" s="14">
        <f>SUM(F7:K7)-300</f>
        <v>3158</v>
      </c>
    </row>
    <row r="8" spans="1:13" ht="11.25">
      <c r="A8" s="13">
        <f t="shared" si="1"/>
        <v>6</v>
      </c>
      <c r="B8" s="5" t="s">
        <v>90</v>
      </c>
      <c r="C8" s="5">
        <v>13</v>
      </c>
      <c r="D8" s="6" t="s">
        <v>260</v>
      </c>
      <c r="E8" s="5" t="s">
        <v>14</v>
      </c>
      <c r="F8" s="9">
        <v>664</v>
      </c>
      <c r="G8" s="7">
        <v>518.6697398748767</v>
      </c>
      <c r="H8" s="7">
        <v>729</v>
      </c>
      <c r="I8" s="9">
        <v>549</v>
      </c>
      <c r="J8" s="9">
        <v>300</v>
      </c>
      <c r="K8" s="9">
        <v>636</v>
      </c>
      <c r="L8" s="9">
        <v>6</v>
      </c>
      <c r="M8" s="14">
        <f>SUM(F8:K8)-300</f>
        <v>3096.6697398748765</v>
      </c>
    </row>
    <row r="9" spans="1:13" ht="11.25">
      <c r="A9" s="13">
        <f t="shared" si="1"/>
        <v>7</v>
      </c>
      <c r="B9" s="5" t="s">
        <v>93</v>
      </c>
      <c r="C9" s="5">
        <v>14</v>
      </c>
      <c r="D9" s="6" t="s">
        <v>260</v>
      </c>
      <c r="E9" s="5" t="s">
        <v>14</v>
      </c>
      <c r="F9" s="9">
        <v>740</v>
      </c>
      <c r="G9" s="8">
        <v>300</v>
      </c>
      <c r="H9" s="7">
        <v>675</v>
      </c>
      <c r="I9" s="9">
        <v>665</v>
      </c>
      <c r="J9" s="9">
        <v>380</v>
      </c>
      <c r="K9" s="9">
        <v>606</v>
      </c>
      <c r="L9" s="9">
        <v>6</v>
      </c>
      <c r="M9" s="14">
        <f>SUM(F9:K9)-300</f>
        <v>3066</v>
      </c>
    </row>
    <row r="10" spans="1:13" ht="11.25">
      <c r="A10" s="13">
        <f t="shared" si="1"/>
        <v>8</v>
      </c>
      <c r="B10" s="5" t="s">
        <v>273</v>
      </c>
      <c r="C10" s="5"/>
      <c r="D10" s="6" t="s">
        <v>256</v>
      </c>
      <c r="E10" s="5" t="s">
        <v>10</v>
      </c>
      <c r="F10" s="9"/>
      <c r="G10" s="7">
        <v>495.1901917635964</v>
      </c>
      <c r="H10" s="59">
        <v>762.798092209857</v>
      </c>
      <c r="I10" s="9">
        <v>632</v>
      </c>
      <c r="J10" s="7">
        <v>477.04829083016824</v>
      </c>
      <c r="K10" s="9">
        <v>562</v>
      </c>
      <c r="L10" s="9">
        <v>5</v>
      </c>
      <c r="M10" s="14">
        <f t="shared" si="0"/>
        <v>2929.0365748036215</v>
      </c>
    </row>
    <row r="11" spans="1:13" ht="11.25">
      <c r="A11" s="13">
        <f t="shared" si="1"/>
        <v>9</v>
      </c>
      <c r="B11" s="60" t="s">
        <v>51</v>
      </c>
      <c r="C11" s="5"/>
      <c r="D11" s="9" t="s">
        <v>256</v>
      </c>
      <c r="E11" s="5" t="s">
        <v>10</v>
      </c>
      <c r="F11" s="9"/>
      <c r="G11" s="7" t="s">
        <v>12</v>
      </c>
      <c r="H11" s="9"/>
      <c r="I11" s="9">
        <v>800</v>
      </c>
      <c r="J11" s="9">
        <v>808</v>
      </c>
      <c r="K11" s="9">
        <v>1000</v>
      </c>
      <c r="L11" s="9">
        <v>3</v>
      </c>
      <c r="M11" s="14">
        <f t="shared" si="0"/>
        <v>2608</v>
      </c>
    </row>
    <row r="12" spans="1:13" ht="11.25">
      <c r="A12" s="13">
        <f t="shared" si="1"/>
        <v>10</v>
      </c>
      <c r="B12" s="5" t="s">
        <v>82</v>
      </c>
      <c r="C12" s="5">
        <v>14</v>
      </c>
      <c r="D12" s="6" t="s">
        <v>260</v>
      </c>
      <c r="E12" s="5" t="s">
        <v>14</v>
      </c>
      <c r="F12" s="9">
        <v>611</v>
      </c>
      <c r="G12" s="8">
        <v>300</v>
      </c>
      <c r="H12" s="7"/>
      <c r="I12" s="9">
        <v>549</v>
      </c>
      <c r="J12" s="9">
        <v>505</v>
      </c>
      <c r="K12" s="9">
        <v>636</v>
      </c>
      <c r="L12" s="9">
        <v>5</v>
      </c>
      <c r="M12" s="14">
        <f t="shared" si="0"/>
        <v>2601</v>
      </c>
    </row>
    <row r="13" spans="1:13" ht="11.25">
      <c r="A13" s="13">
        <f t="shared" si="1"/>
        <v>11</v>
      </c>
      <c r="B13" s="5" t="s">
        <v>66</v>
      </c>
      <c r="C13" s="5"/>
      <c r="D13" s="6" t="s">
        <v>259</v>
      </c>
      <c r="E13" s="5" t="s">
        <v>10</v>
      </c>
      <c r="F13" s="9"/>
      <c r="G13" s="7">
        <v>800</v>
      </c>
      <c r="H13" s="7"/>
      <c r="I13" s="9">
        <v>972</v>
      </c>
      <c r="J13" s="9"/>
      <c r="K13" s="9">
        <v>800</v>
      </c>
      <c r="L13" s="9">
        <v>3</v>
      </c>
      <c r="M13" s="14">
        <f t="shared" si="0"/>
        <v>2572</v>
      </c>
    </row>
    <row r="14" spans="1:13" ht="11.25">
      <c r="A14" s="13">
        <f t="shared" si="1"/>
        <v>12</v>
      </c>
      <c r="B14" s="5" t="s">
        <v>282</v>
      </c>
      <c r="C14" s="5"/>
      <c r="D14" s="9" t="s">
        <v>91</v>
      </c>
      <c r="E14" s="5" t="s">
        <v>10</v>
      </c>
      <c r="F14" s="9"/>
      <c r="G14" s="7">
        <v>920.4737732656515</v>
      </c>
      <c r="H14" s="7"/>
      <c r="I14" s="9">
        <v>683</v>
      </c>
      <c r="J14" s="9"/>
      <c r="K14" s="9">
        <v>956</v>
      </c>
      <c r="L14" s="9">
        <v>3</v>
      </c>
      <c r="M14" s="14">
        <f t="shared" si="0"/>
        <v>2559.4737732656513</v>
      </c>
    </row>
    <row r="15" spans="1:13" ht="11.25">
      <c r="A15" s="13">
        <f t="shared" si="1"/>
        <v>13</v>
      </c>
      <c r="B15" s="5" t="s">
        <v>43</v>
      </c>
      <c r="C15" s="5">
        <v>56</v>
      </c>
      <c r="D15" s="9" t="s">
        <v>261</v>
      </c>
      <c r="E15" s="5" t="s">
        <v>10</v>
      </c>
      <c r="F15" s="7">
        <v>515.5849773381227</v>
      </c>
      <c r="G15" s="7"/>
      <c r="H15" s="59">
        <v>783.6028090805163</v>
      </c>
      <c r="I15" s="9">
        <v>700</v>
      </c>
      <c r="J15" s="9"/>
      <c r="K15" s="9">
        <v>535</v>
      </c>
      <c r="L15" s="9">
        <v>4</v>
      </c>
      <c r="M15" s="14">
        <f t="shared" si="0"/>
        <v>2534.187786418639</v>
      </c>
    </row>
    <row r="16" spans="1:13" ht="11.25">
      <c r="A16" s="13">
        <f t="shared" si="1"/>
        <v>14</v>
      </c>
      <c r="B16" s="5" t="s">
        <v>274</v>
      </c>
      <c r="C16" s="5"/>
      <c r="D16" s="6" t="s">
        <v>256</v>
      </c>
      <c r="E16" s="5" t="s">
        <v>10</v>
      </c>
      <c r="F16" s="9"/>
      <c r="G16" s="7">
        <v>495.0345694531741</v>
      </c>
      <c r="H16" s="59">
        <v>769.6503047802375</v>
      </c>
      <c r="I16" s="9">
        <v>566</v>
      </c>
      <c r="J16" s="9"/>
      <c r="K16" s="9">
        <v>562</v>
      </c>
      <c r="L16" s="9">
        <v>4</v>
      </c>
      <c r="M16" s="14">
        <f t="shared" si="0"/>
        <v>2392.6848742334114</v>
      </c>
    </row>
    <row r="17" spans="1:13" ht="11.25">
      <c r="A17" s="13">
        <f t="shared" si="1"/>
        <v>15</v>
      </c>
      <c r="B17" s="5" t="s">
        <v>59</v>
      </c>
      <c r="C17" s="5">
        <v>60</v>
      </c>
      <c r="D17" s="9" t="s">
        <v>258</v>
      </c>
      <c r="E17" s="5" t="s">
        <v>10</v>
      </c>
      <c r="F17" s="7">
        <v>513</v>
      </c>
      <c r="G17" s="9"/>
      <c r="H17" s="58">
        <v>619.2497819133469</v>
      </c>
      <c r="I17" s="9">
        <v>700</v>
      </c>
      <c r="J17" s="9"/>
      <c r="K17" s="9">
        <v>535</v>
      </c>
      <c r="L17" s="9">
        <v>4</v>
      </c>
      <c r="M17" s="14">
        <f t="shared" si="0"/>
        <v>2367.249781913347</v>
      </c>
    </row>
    <row r="18" spans="1:13" ht="11.25">
      <c r="A18" s="13">
        <f t="shared" si="1"/>
        <v>16</v>
      </c>
      <c r="B18" s="5" t="s">
        <v>40</v>
      </c>
      <c r="C18" s="5"/>
      <c r="D18" s="6" t="s">
        <v>256</v>
      </c>
      <c r="E18" s="5" t="s">
        <v>10</v>
      </c>
      <c r="F18" s="9"/>
      <c r="G18" s="7">
        <v>631.3426853707415</v>
      </c>
      <c r="H18" s="58">
        <v>536.0181223256985</v>
      </c>
      <c r="I18" s="9"/>
      <c r="J18" s="9"/>
      <c r="K18" s="9">
        <v>1180</v>
      </c>
      <c r="L18" s="9">
        <v>3</v>
      </c>
      <c r="M18" s="14">
        <f t="shared" si="0"/>
        <v>2347.36080769644</v>
      </c>
    </row>
    <row r="19" spans="1:13" ht="11.25">
      <c r="A19" s="13">
        <f t="shared" si="1"/>
        <v>17</v>
      </c>
      <c r="B19" s="5" t="s">
        <v>75</v>
      </c>
      <c r="C19" s="5"/>
      <c r="D19" s="6" t="s">
        <v>256</v>
      </c>
      <c r="E19" s="5" t="s">
        <v>10</v>
      </c>
      <c r="F19" s="9"/>
      <c r="G19" s="7">
        <v>495.0345694531741</v>
      </c>
      <c r="H19" s="7"/>
      <c r="I19" s="9">
        <v>632</v>
      </c>
      <c r="J19" s="9">
        <v>544</v>
      </c>
      <c r="K19" s="9">
        <v>562</v>
      </c>
      <c r="L19" s="9">
        <v>4</v>
      </c>
      <c r="M19" s="14">
        <f t="shared" si="0"/>
        <v>2233.0345694531743</v>
      </c>
    </row>
    <row r="20" spans="1:13" ht="11.25">
      <c r="A20" s="13">
        <f t="shared" si="1"/>
        <v>18</v>
      </c>
      <c r="B20" s="60" t="s">
        <v>42</v>
      </c>
      <c r="C20" s="5"/>
      <c r="D20" s="9" t="s">
        <v>257</v>
      </c>
      <c r="E20" s="5" t="s">
        <v>10</v>
      </c>
      <c r="F20" s="7"/>
      <c r="G20" s="9"/>
      <c r="H20" s="59">
        <v>836.471408647141</v>
      </c>
      <c r="I20" s="9">
        <v>788</v>
      </c>
      <c r="J20" s="9"/>
      <c r="K20" s="9">
        <v>606</v>
      </c>
      <c r="L20" s="9">
        <v>3</v>
      </c>
      <c r="M20" s="14">
        <f t="shared" si="0"/>
        <v>2230.471408647141</v>
      </c>
    </row>
    <row r="21" spans="1:13" ht="11.25">
      <c r="A21" s="13">
        <f t="shared" si="1"/>
        <v>19</v>
      </c>
      <c r="B21" s="5" t="s">
        <v>72</v>
      </c>
      <c r="C21" s="5"/>
      <c r="D21" s="9" t="s">
        <v>256</v>
      </c>
      <c r="E21" s="5" t="s">
        <v>10</v>
      </c>
      <c r="F21" s="7"/>
      <c r="G21" s="9"/>
      <c r="H21" s="58">
        <v>735.1052813255093</v>
      </c>
      <c r="I21" s="9"/>
      <c r="J21" s="9">
        <v>449</v>
      </c>
      <c r="K21" s="9">
        <v>1015</v>
      </c>
      <c r="L21" s="9">
        <v>3</v>
      </c>
      <c r="M21" s="14">
        <f t="shared" si="0"/>
        <v>2199.105281325509</v>
      </c>
    </row>
    <row r="22" spans="1:13" ht="11.25">
      <c r="A22" s="13">
        <f t="shared" si="1"/>
        <v>20</v>
      </c>
      <c r="B22" s="60" t="s">
        <v>348</v>
      </c>
      <c r="C22" s="5"/>
      <c r="D22" s="9" t="s">
        <v>260</v>
      </c>
      <c r="E22" s="5" t="s">
        <v>14</v>
      </c>
      <c r="F22" s="9"/>
      <c r="G22" s="7" t="s">
        <v>12</v>
      </c>
      <c r="H22" s="9"/>
      <c r="I22" s="9">
        <v>723</v>
      </c>
      <c r="J22" s="9">
        <v>489</v>
      </c>
      <c r="K22" s="9">
        <v>921</v>
      </c>
      <c r="L22" s="9">
        <v>3</v>
      </c>
      <c r="M22" s="14">
        <f t="shared" si="0"/>
        <v>2133</v>
      </c>
    </row>
    <row r="23" spans="1:13" ht="11.25">
      <c r="A23" s="13">
        <f t="shared" si="1"/>
        <v>21</v>
      </c>
      <c r="B23" s="5" t="s">
        <v>102</v>
      </c>
      <c r="C23" s="5">
        <v>39</v>
      </c>
      <c r="D23" s="6" t="s">
        <v>259</v>
      </c>
      <c r="E23" s="5" t="s">
        <v>10</v>
      </c>
      <c r="F23" s="7">
        <v>410.69614848770846</v>
      </c>
      <c r="G23" s="7"/>
      <c r="H23" s="7"/>
      <c r="I23" s="9">
        <v>682</v>
      </c>
      <c r="J23" s="7">
        <v>469.6581196581197</v>
      </c>
      <c r="K23" s="9">
        <v>538</v>
      </c>
      <c r="L23" s="9">
        <v>4</v>
      </c>
      <c r="M23" s="14">
        <f t="shared" si="0"/>
        <v>2100.354268145828</v>
      </c>
    </row>
    <row r="24" spans="1:13" ht="11.25">
      <c r="A24" s="13">
        <f t="shared" si="1"/>
        <v>22</v>
      </c>
      <c r="B24" s="5" t="s">
        <v>69</v>
      </c>
      <c r="C24" s="5">
        <v>46</v>
      </c>
      <c r="D24" s="9" t="s">
        <v>256</v>
      </c>
      <c r="E24" s="5" t="s">
        <v>10</v>
      </c>
      <c r="F24" s="7">
        <v>527.7939279594941</v>
      </c>
      <c r="G24" s="7"/>
      <c r="H24" s="7"/>
      <c r="I24" s="9">
        <v>800</v>
      </c>
      <c r="J24" s="9"/>
      <c r="K24" s="9">
        <v>751</v>
      </c>
      <c r="L24" s="9">
        <v>3</v>
      </c>
      <c r="M24" s="14">
        <f t="shared" si="0"/>
        <v>2078.793927959494</v>
      </c>
    </row>
    <row r="25" spans="1:13" ht="11.25">
      <c r="A25" s="13">
        <f t="shared" si="1"/>
        <v>23</v>
      </c>
      <c r="B25" s="60" t="s">
        <v>63</v>
      </c>
      <c r="C25" s="5"/>
      <c r="D25" s="9" t="s">
        <v>91</v>
      </c>
      <c r="E25" s="5" t="s">
        <v>10</v>
      </c>
      <c r="F25" s="9"/>
      <c r="G25" s="7" t="s">
        <v>12</v>
      </c>
      <c r="H25" s="9"/>
      <c r="I25" s="9">
        <v>788</v>
      </c>
      <c r="J25" s="9"/>
      <c r="K25" s="9">
        <v>1250</v>
      </c>
      <c r="L25" s="9">
        <v>2</v>
      </c>
      <c r="M25" s="14">
        <f t="shared" si="0"/>
        <v>2038</v>
      </c>
    </row>
    <row r="26" spans="1:13" ht="11.25">
      <c r="A26" s="13">
        <f t="shared" si="1"/>
        <v>24</v>
      </c>
      <c r="B26" s="60" t="s">
        <v>238</v>
      </c>
      <c r="C26" s="5"/>
      <c r="D26" s="9" t="s">
        <v>91</v>
      </c>
      <c r="E26" s="5" t="s">
        <v>10</v>
      </c>
      <c r="F26" s="7"/>
      <c r="G26" s="9">
        <v>300</v>
      </c>
      <c r="H26" s="59">
        <v>912.5142639786992</v>
      </c>
      <c r="I26" s="9"/>
      <c r="J26" s="9"/>
      <c r="K26" s="9">
        <v>800</v>
      </c>
      <c r="L26" s="9">
        <v>3</v>
      </c>
      <c r="M26" s="14">
        <f t="shared" si="0"/>
        <v>2012.514263978699</v>
      </c>
    </row>
    <row r="27" spans="1:13" ht="11.25">
      <c r="A27" s="13">
        <f t="shared" si="1"/>
        <v>25</v>
      </c>
      <c r="B27" s="5" t="s">
        <v>97</v>
      </c>
      <c r="C27" s="5">
        <v>48</v>
      </c>
      <c r="D27" s="9" t="s">
        <v>256</v>
      </c>
      <c r="E27" s="5" t="s">
        <v>10</v>
      </c>
      <c r="F27" s="7">
        <v>527.5501760732773</v>
      </c>
      <c r="G27" s="7"/>
      <c r="H27" s="59">
        <v>740.3178521833053</v>
      </c>
      <c r="I27" s="9">
        <v>665</v>
      </c>
      <c r="J27" s="9"/>
      <c r="K27" s="9"/>
      <c r="L27" s="9">
        <v>3</v>
      </c>
      <c r="M27" s="14">
        <f t="shared" si="0"/>
        <v>1932.8680282565824</v>
      </c>
    </row>
    <row r="28" spans="1:13" ht="11.25">
      <c r="A28" s="13">
        <f t="shared" si="1"/>
        <v>26</v>
      </c>
      <c r="B28" s="60" t="s">
        <v>50</v>
      </c>
      <c r="C28" s="5"/>
      <c r="D28" s="9" t="s">
        <v>261</v>
      </c>
      <c r="E28" s="5" t="s">
        <v>10</v>
      </c>
      <c r="F28" s="9"/>
      <c r="G28" s="7" t="s">
        <v>12</v>
      </c>
      <c r="H28" s="9"/>
      <c r="I28" s="9">
        <v>974</v>
      </c>
      <c r="J28" s="9"/>
      <c r="K28" s="9">
        <v>800</v>
      </c>
      <c r="L28" s="9">
        <v>2</v>
      </c>
      <c r="M28" s="14">
        <f t="shared" si="0"/>
        <v>1774</v>
      </c>
    </row>
    <row r="29" spans="1:13" ht="11.25">
      <c r="A29" s="13">
        <f t="shared" si="1"/>
        <v>27</v>
      </c>
      <c r="B29" s="5" t="s">
        <v>64</v>
      </c>
      <c r="C29" s="5">
        <v>44</v>
      </c>
      <c r="D29" s="9" t="s">
        <v>256</v>
      </c>
      <c r="E29" s="5" t="s">
        <v>10</v>
      </c>
      <c r="F29" s="7">
        <v>966.5771187585359</v>
      </c>
      <c r="G29" s="7"/>
      <c r="H29" s="7"/>
      <c r="I29" s="9"/>
      <c r="J29" s="9"/>
      <c r="K29" s="9">
        <v>800</v>
      </c>
      <c r="L29" s="9">
        <v>2</v>
      </c>
      <c r="M29" s="14">
        <f t="shared" si="0"/>
        <v>1766.577118758536</v>
      </c>
    </row>
    <row r="30" spans="1:13" ht="11.25">
      <c r="A30" s="13">
        <f t="shared" si="1"/>
        <v>28</v>
      </c>
      <c r="B30" s="5" t="s">
        <v>77</v>
      </c>
      <c r="C30" s="5"/>
      <c r="D30" s="9" t="s">
        <v>259</v>
      </c>
      <c r="E30" s="5" t="s">
        <v>10</v>
      </c>
      <c r="F30" s="9"/>
      <c r="G30" s="7">
        <v>683.1310171619925</v>
      </c>
      <c r="H30" s="7"/>
      <c r="I30" s="9"/>
      <c r="J30" s="9"/>
      <c r="K30" s="9">
        <v>1072</v>
      </c>
      <c r="L30" s="9">
        <v>2</v>
      </c>
      <c r="M30" s="14">
        <f aca="true" t="shared" si="2" ref="M30:M66">SUM(F30:K30)</f>
        <v>1755.1310171619925</v>
      </c>
    </row>
    <row r="31" spans="1:13" ht="11.25">
      <c r="A31" s="13">
        <f t="shared" si="1"/>
        <v>29</v>
      </c>
      <c r="B31" s="60" t="s">
        <v>53</v>
      </c>
      <c r="C31" s="5"/>
      <c r="D31" s="9" t="s">
        <v>261</v>
      </c>
      <c r="E31" s="5" t="s">
        <v>10</v>
      </c>
      <c r="F31" s="9"/>
      <c r="G31" s="7" t="s">
        <v>12</v>
      </c>
      <c r="H31" s="9"/>
      <c r="I31" s="9">
        <v>1000</v>
      </c>
      <c r="J31" s="9"/>
      <c r="K31" s="9">
        <v>741</v>
      </c>
      <c r="L31" s="9">
        <v>2</v>
      </c>
      <c r="M31" s="14">
        <f t="shared" si="2"/>
        <v>1741</v>
      </c>
    </row>
    <row r="32" spans="1:13" ht="11.25">
      <c r="A32" s="13">
        <f t="shared" si="1"/>
        <v>30</v>
      </c>
      <c r="B32" s="5" t="s">
        <v>374</v>
      </c>
      <c r="C32" s="5"/>
      <c r="D32" s="6" t="s">
        <v>259</v>
      </c>
      <c r="E32" s="5" t="s">
        <v>10</v>
      </c>
      <c r="F32" s="9"/>
      <c r="G32" s="7">
        <v>769</v>
      </c>
      <c r="H32" s="9"/>
      <c r="I32" s="9"/>
      <c r="J32" s="7">
        <v>328.0597014925374</v>
      </c>
      <c r="K32" s="9">
        <v>632</v>
      </c>
      <c r="L32" s="9">
        <v>3</v>
      </c>
      <c r="M32" s="14">
        <f t="shared" si="2"/>
        <v>1729.0597014925374</v>
      </c>
    </row>
    <row r="33" spans="1:13" ht="11.25">
      <c r="A33" s="13">
        <f t="shared" si="1"/>
        <v>31</v>
      </c>
      <c r="B33" s="5" t="s">
        <v>49</v>
      </c>
      <c r="C33" s="5"/>
      <c r="D33" s="6" t="s">
        <v>259</v>
      </c>
      <c r="E33" s="5" t="s">
        <v>10</v>
      </c>
      <c r="F33" s="9"/>
      <c r="G33" s="7">
        <v>667.457627118644</v>
      </c>
      <c r="H33" s="7"/>
      <c r="I33" s="9"/>
      <c r="J33" s="9"/>
      <c r="K33" s="9">
        <v>1000</v>
      </c>
      <c r="L33" s="9">
        <v>2</v>
      </c>
      <c r="M33" s="14">
        <f t="shared" si="2"/>
        <v>1667.457627118644</v>
      </c>
    </row>
    <row r="34" spans="1:13" ht="11.25">
      <c r="A34" s="13">
        <f t="shared" si="1"/>
        <v>32</v>
      </c>
      <c r="B34" s="5" t="s">
        <v>283</v>
      </c>
      <c r="C34" s="5"/>
      <c r="D34" s="9" t="s">
        <v>91</v>
      </c>
      <c r="E34" s="5" t="s">
        <v>10</v>
      </c>
      <c r="F34" s="9"/>
      <c r="G34" s="7">
        <v>808.4544253632762</v>
      </c>
      <c r="H34" s="7"/>
      <c r="I34" s="9">
        <v>807</v>
      </c>
      <c r="J34" s="9"/>
      <c r="K34" s="9"/>
      <c r="L34" s="9">
        <v>2</v>
      </c>
      <c r="M34" s="14">
        <f t="shared" si="2"/>
        <v>1615.4544253632762</v>
      </c>
    </row>
    <row r="35" spans="1:13" ht="11.25">
      <c r="A35" s="13">
        <f t="shared" si="1"/>
        <v>33</v>
      </c>
      <c r="B35" s="5" t="s">
        <v>65</v>
      </c>
      <c r="C35" s="5"/>
      <c r="D35" s="6" t="s">
        <v>257</v>
      </c>
      <c r="E35" s="5" t="s">
        <v>10</v>
      </c>
      <c r="F35" s="9"/>
      <c r="G35" s="7" t="s">
        <v>12</v>
      </c>
      <c r="H35" s="9"/>
      <c r="I35" s="9"/>
      <c r="J35" s="7">
        <v>800</v>
      </c>
      <c r="K35" s="9">
        <v>800</v>
      </c>
      <c r="L35" s="9">
        <v>2</v>
      </c>
      <c r="M35" s="14">
        <f t="shared" si="2"/>
        <v>1600</v>
      </c>
    </row>
    <row r="36" spans="1:13" ht="11.25">
      <c r="A36" s="13">
        <f t="shared" si="1"/>
        <v>34</v>
      </c>
      <c r="B36" s="5" t="s">
        <v>277</v>
      </c>
      <c r="C36" s="5"/>
      <c r="D36" s="6" t="s">
        <v>259</v>
      </c>
      <c r="E36" s="5" t="s">
        <v>10</v>
      </c>
      <c r="F36" s="9"/>
      <c r="G36" s="7">
        <v>452.3836875358989</v>
      </c>
      <c r="H36" s="7">
        <v>581</v>
      </c>
      <c r="I36" s="9"/>
      <c r="J36" s="9"/>
      <c r="K36" s="9">
        <v>537</v>
      </c>
      <c r="L36" s="9">
        <v>3</v>
      </c>
      <c r="M36" s="14">
        <f t="shared" si="2"/>
        <v>1570.3836875358988</v>
      </c>
    </row>
    <row r="37" spans="1:13" ht="11.25">
      <c r="A37" s="13">
        <f t="shared" si="1"/>
        <v>35</v>
      </c>
      <c r="B37" s="5" t="s">
        <v>86</v>
      </c>
      <c r="C37" s="5">
        <v>56</v>
      </c>
      <c r="D37" s="6" t="s">
        <v>261</v>
      </c>
      <c r="E37" s="5" t="s">
        <v>10</v>
      </c>
      <c r="F37" s="9">
        <v>905</v>
      </c>
      <c r="G37" s="7">
        <v>661.8487394957983</v>
      </c>
      <c r="H37" s="7"/>
      <c r="I37" s="9"/>
      <c r="J37" s="9"/>
      <c r="K37" s="9"/>
      <c r="L37" s="9">
        <v>2</v>
      </c>
      <c r="M37" s="14">
        <f t="shared" si="2"/>
        <v>1566.8487394957983</v>
      </c>
    </row>
    <row r="38" spans="1:13" ht="11.25">
      <c r="A38" s="13">
        <f t="shared" si="1"/>
        <v>36</v>
      </c>
      <c r="B38" s="5" t="s">
        <v>280</v>
      </c>
      <c r="C38" s="5"/>
      <c r="D38" s="6" t="s">
        <v>259</v>
      </c>
      <c r="E38" s="5" t="s">
        <v>10</v>
      </c>
      <c r="F38" s="9"/>
      <c r="G38" s="7">
        <v>437.920489296636</v>
      </c>
      <c r="H38" s="7"/>
      <c r="I38" s="9"/>
      <c r="J38" s="7">
        <v>482.8116419549698</v>
      </c>
      <c r="K38" s="9">
        <v>620</v>
      </c>
      <c r="L38" s="9">
        <v>3</v>
      </c>
      <c r="M38" s="14">
        <f t="shared" si="2"/>
        <v>1540.7321312516058</v>
      </c>
    </row>
    <row r="39" spans="1:13" ht="11.25">
      <c r="A39" s="13">
        <f t="shared" si="1"/>
        <v>37</v>
      </c>
      <c r="B39" s="60" t="s">
        <v>333</v>
      </c>
      <c r="C39" s="5"/>
      <c r="D39" s="9" t="s">
        <v>259</v>
      </c>
      <c r="E39" s="5" t="s">
        <v>10</v>
      </c>
      <c r="F39" s="7"/>
      <c r="G39" s="9"/>
      <c r="H39" s="59">
        <v>792.9267889605024</v>
      </c>
      <c r="I39" s="9"/>
      <c r="J39" s="9"/>
      <c r="K39" s="9">
        <v>676</v>
      </c>
      <c r="L39" s="9">
        <v>2</v>
      </c>
      <c r="M39" s="14">
        <f t="shared" si="2"/>
        <v>1468.9267889605026</v>
      </c>
    </row>
    <row r="40" spans="1:13" ht="11.25">
      <c r="A40" s="13">
        <f t="shared" si="1"/>
        <v>38</v>
      </c>
      <c r="B40" s="60" t="s">
        <v>44</v>
      </c>
      <c r="C40" s="5"/>
      <c r="D40" s="9" t="s">
        <v>91</v>
      </c>
      <c r="E40" s="5" t="s">
        <v>10</v>
      </c>
      <c r="F40" s="9"/>
      <c r="G40" s="7" t="s">
        <v>12</v>
      </c>
      <c r="H40" s="9"/>
      <c r="I40" s="9"/>
      <c r="J40" s="9">
        <v>686</v>
      </c>
      <c r="K40" s="9">
        <v>702</v>
      </c>
      <c r="L40" s="9">
        <v>2</v>
      </c>
      <c r="M40" s="14">
        <f t="shared" si="2"/>
        <v>1388</v>
      </c>
    </row>
    <row r="41" spans="1:13" ht="11.25">
      <c r="A41" s="13">
        <f t="shared" si="1"/>
        <v>39</v>
      </c>
      <c r="B41" s="60" t="s">
        <v>347</v>
      </c>
      <c r="C41" s="5"/>
      <c r="D41" s="9" t="s">
        <v>256</v>
      </c>
      <c r="E41" s="5" t="s">
        <v>10</v>
      </c>
      <c r="F41" s="9"/>
      <c r="G41" s="7" t="s">
        <v>12</v>
      </c>
      <c r="H41" s="9"/>
      <c r="I41" s="9">
        <v>800</v>
      </c>
      <c r="J41" s="9"/>
      <c r="K41" s="9">
        <v>538</v>
      </c>
      <c r="L41" s="9">
        <v>2</v>
      </c>
      <c r="M41" s="14">
        <f t="shared" si="2"/>
        <v>1338</v>
      </c>
    </row>
    <row r="42" spans="1:13" ht="11.25">
      <c r="A42" s="13">
        <f t="shared" si="1"/>
        <v>40</v>
      </c>
      <c r="B42" s="5" t="s">
        <v>104</v>
      </c>
      <c r="C42" s="5">
        <v>13</v>
      </c>
      <c r="D42" s="9" t="s">
        <v>260</v>
      </c>
      <c r="E42" s="5" t="s">
        <v>14</v>
      </c>
      <c r="F42" s="7">
        <v>398.78394693586625</v>
      </c>
      <c r="G42" s="7"/>
      <c r="H42" s="7">
        <v>604</v>
      </c>
      <c r="I42" s="9">
        <v>300</v>
      </c>
      <c r="J42" s="9"/>
      <c r="K42" s="9"/>
      <c r="L42" s="9">
        <v>2</v>
      </c>
      <c r="M42" s="14">
        <f t="shared" si="2"/>
        <v>1302.7839469358662</v>
      </c>
    </row>
    <row r="43" spans="1:13" ht="11.25">
      <c r="A43" s="13">
        <f t="shared" si="1"/>
        <v>41</v>
      </c>
      <c r="B43" s="5" t="s">
        <v>95</v>
      </c>
      <c r="C43" s="5">
        <v>38</v>
      </c>
      <c r="D43" s="9" t="s">
        <v>259</v>
      </c>
      <c r="E43" s="5" t="s">
        <v>10</v>
      </c>
      <c r="F43" s="7">
        <v>583</v>
      </c>
      <c r="G43" s="9"/>
      <c r="H43" s="58">
        <v>711.051752921536</v>
      </c>
      <c r="I43" s="9"/>
      <c r="J43" s="9"/>
      <c r="K43" s="9"/>
      <c r="L43" s="9">
        <v>2</v>
      </c>
      <c r="M43" s="14">
        <f t="shared" si="2"/>
        <v>1294.051752921536</v>
      </c>
    </row>
    <row r="44" spans="1:13" ht="11.25">
      <c r="A44" s="13">
        <f t="shared" si="1"/>
        <v>42</v>
      </c>
      <c r="B44" s="5" t="s">
        <v>89</v>
      </c>
      <c r="C44" s="5">
        <v>50</v>
      </c>
      <c r="D44" s="6" t="s">
        <v>261</v>
      </c>
      <c r="E44" s="5" t="s">
        <v>10</v>
      </c>
      <c r="F44" s="7">
        <v>667.3436399055</v>
      </c>
      <c r="G44" s="7">
        <v>583.1914105886708</v>
      </c>
      <c r="H44" s="7"/>
      <c r="I44" s="9"/>
      <c r="J44" s="9"/>
      <c r="K44" s="9"/>
      <c r="L44" s="9">
        <v>2</v>
      </c>
      <c r="M44" s="14">
        <f t="shared" si="2"/>
        <v>1250.5350504941707</v>
      </c>
    </row>
    <row r="45" spans="1:13" ht="11.25">
      <c r="A45" s="13">
        <f t="shared" si="1"/>
        <v>43</v>
      </c>
      <c r="B45" s="62" t="s">
        <v>415</v>
      </c>
      <c r="C45" s="5"/>
      <c r="D45" s="9" t="s">
        <v>495</v>
      </c>
      <c r="E45" s="5"/>
      <c r="F45" s="9"/>
      <c r="G45" s="8"/>
      <c r="H45" s="7"/>
      <c r="I45" s="9"/>
      <c r="J45" s="9"/>
      <c r="K45" s="7">
        <v>1207.0986289252544</v>
      </c>
      <c r="L45" s="9">
        <v>1</v>
      </c>
      <c r="M45" s="14">
        <f t="shared" si="2"/>
        <v>1207.0986289252544</v>
      </c>
    </row>
    <row r="46" spans="1:13" ht="11.25">
      <c r="A46" s="13">
        <f t="shared" si="1"/>
        <v>44</v>
      </c>
      <c r="B46" s="5" t="s">
        <v>245</v>
      </c>
      <c r="C46" s="5"/>
      <c r="D46" s="6" t="s">
        <v>260</v>
      </c>
      <c r="E46" s="5" t="s">
        <v>14</v>
      </c>
      <c r="F46" s="9"/>
      <c r="G46" s="8">
        <v>300</v>
      </c>
      <c r="H46" s="7">
        <v>894</v>
      </c>
      <c r="I46" s="9"/>
      <c r="J46" s="9"/>
      <c r="K46" s="9"/>
      <c r="L46" s="9">
        <v>2</v>
      </c>
      <c r="M46" s="14">
        <f t="shared" si="2"/>
        <v>1194</v>
      </c>
    </row>
    <row r="47" spans="1:13" ht="11.25">
      <c r="A47" s="13">
        <f t="shared" si="1"/>
        <v>45</v>
      </c>
      <c r="B47" s="5" t="s">
        <v>363</v>
      </c>
      <c r="C47" s="5"/>
      <c r="D47" s="6" t="s">
        <v>262</v>
      </c>
      <c r="E47" s="5" t="s">
        <v>383</v>
      </c>
      <c r="F47" s="9"/>
      <c r="G47" s="7" t="s">
        <v>12</v>
      </c>
      <c r="H47" s="9"/>
      <c r="I47" s="9"/>
      <c r="J47" s="7">
        <v>556.1037318153067</v>
      </c>
      <c r="K47" s="9">
        <v>636</v>
      </c>
      <c r="L47" s="9">
        <v>2</v>
      </c>
      <c r="M47" s="14">
        <f t="shared" si="2"/>
        <v>1192.1037318153067</v>
      </c>
    </row>
    <row r="48" spans="1:13" ht="11.25">
      <c r="A48" s="13">
        <f t="shared" si="1"/>
        <v>46</v>
      </c>
      <c r="B48" s="60" t="s">
        <v>355</v>
      </c>
      <c r="C48" s="5"/>
      <c r="D48" s="9" t="s">
        <v>259</v>
      </c>
      <c r="E48" s="5" t="s">
        <v>10</v>
      </c>
      <c r="F48" s="9"/>
      <c r="G48" s="7" t="s">
        <v>12</v>
      </c>
      <c r="H48" s="9"/>
      <c r="I48" s="9"/>
      <c r="J48" s="9">
        <v>645</v>
      </c>
      <c r="K48" s="9">
        <v>535</v>
      </c>
      <c r="L48" s="9">
        <v>2</v>
      </c>
      <c r="M48" s="14">
        <f t="shared" si="2"/>
        <v>1180</v>
      </c>
    </row>
    <row r="49" spans="1:13" ht="11.25">
      <c r="A49" s="13">
        <f t="shared" si="1"/>
        <v>47</v>
      </c>
      <c r="B49" s="5" t="s">
        <v>62</v>
      </c>
      <c r="C49" s="5"/>
      <c r="D49" s="9" t="s">
        <v>261</v>
      </c>
      <c r="E49" s="5" t="s">
        <v>10</v>
      </c>
      <c r="F49" s="7"/>
      <c r="G49" s="9"/>
      <c r="H49" s="58">
        <v>616.7390674775559</v>
      </c>
      <c r="I49" s="9"/>
      <c r="J49" s="9"/>
      <c r="K49" s="9">
        <v>563</v>
      </c>
      <c r="L49" s="9">
        <v>2</v>
      </c>
      <c r="M49" s="14">
        <f t="shared" si="2"/>
        <v>1179.7390674775559</v>
      </c>
    </row>
    <row r="50" spans="1:13" ht="11.25">
      <c r="A50" s="13">
        <f t="shared" si="1"/>
        <v>48</v>
      </c>
      <c r="B50" s="5" t="s">
        <v>70</v>
      </c>
      <c r="C50" s="5"/>
      <c r="D50" s="9" t="s">
        <v>256</v>
      </c>
      <c r="E50" s="5" t="s">
        <v>10</v>
      </c>
      <c r="F50" s="7"/>
      <c r="G50" s="9"/>
      <c r="H50" s="58">
        <v>598.5385047779653</v>
      </c>
      <c r="I50" s="9"/>
      <c r="J50" s="9">
        <v>578</v>
      </c>
      <c r="K50" s="9"/>
      <c r="L50" s="9">
        <v>2</v>
      </c>
      <c r="M50" s="14">
        <f t="shared" si="2"/>
        <v>1176.5385047779653</v>
      </c>
    </row>
    <row r="51" spans="1:13" ht="11.25">
      <c r="A51" s="13">
        <f t="shared" si="1"/>
        <v>49</v>
      </c>
      <c r="B51" s="5" t="s">
        <v>61</v>
      </c>
      <c r="C51" s="5"/>
      <c r="D51" s="6" t="s">
        <v>256</v>
      </c>
      <c r="E51" s="5" t="s">
        <v>10</v>
      </c>
      <c r="F51" s="9"/>
      <c r="G51" s="7" t="s">
        <v>12</v>
      </c>
      <c r="H51" s="9"/>
      <c r="I51" s="9"/>
      <c r="J51" s="7">
        <v>544.059405940594</v>
      </c>
      <c r="K51" s="9">
        <v>632</v>
      </c>
      <c r="L51" s="9">
        <v>2</v>
      </c>
      <c r="M51" s="14">
        <f t="shared" si="2"/>
        <v>1176.059405940594</v>
      </c>
    </row>
    <row r="52" spans="1:13" ht="11.25">
      <c r="A52" s="13">
        <f t="shared" si="1"/>
        <v>50</v>
      </c>
      <c r="B52" s="62" t="s">
        <v>416</v>
      </c>
      <c r="C52" s="5"/>
      <c r="D52" s="9" t="s">
        <v>259</v>
      </c>
      <c r="E52" s="5"/>
      <c r="F52" s="9"/>
      <c r="G52" s="8"/>
      <c r="H52" s="7"/>
      <c r="I52" s="9"/>
      <c r="J52" s="9"/>
      <c r="K52" s="7">
        <v>1171.5530563186815</v>
      </c>
      <c r="L52" s="9">
        <v>1</v>
      </c>
      <c r="M52" s="14">
        <f t="shared" si="2"/>
        <v>1171.5530563186815</v>
      </c>
    </row>
    <row r="53" spans="1:13" ht="11.25">
      <c r="A53" s="13">
        <f t="shared" si="1"/>
        <v>51</v>
      </c>
      <c r="B53" s="5" t="s">
        <v>60</v>
      </c>
      <c r="C53" s="5"/>
      <c r="D53" s="6" t="s">
        <v>256</v>
      </c>
      <c r="E53" s="5" t="s">
        <v>10</v>
      </c>
      <c r="F53" s="9"/>
      <c r="G53" s="7">
        <v>642.9387755102041</v>
      </c>
      <c r="H53" s="7"/>
      <c r="I53" s="9"/>
      <c r="J53" s="9"/>
      <c r="K53" s="9">
        <v>528</v>
      </c>
      <c r="L53" s="9">
        <v>2</v>
      </c>
      <c r="M53" s="14">
        <f t="shared" si="2"/>
        <v>1170.938775510204</v>
      </c>
    </row>
    <row r="54" spans="1:13" ht="11.25">
      <c r="A54" s="13">
        <f t="shared" si="1"/>
        <v>52</v>
      </c>
      <c r="B54" s="5" t="s">
        <v>270</v>
      </c>
      <c r="C54" s="5"/>
      <c r="D54" s="6" t="s">
        <v>91</v>
      </c>
      <c r="E54" s="5" t="s">
        <v>10</v>
      </c>
      <c r="F54" s="9"/>
      <c r="G54" s="7">
        <v>518.499012508229</v>
      </c>
      <c r="H54" s="7">
        <v>647</v>
      </c>
      <c r="I54" s="9"/>
      <c r="J54" s="9"/>
      <c r="K54" s="9"/>
      <c r="L54" s="9">
        <v>2</v>
      </c>
      <c r="M54" s="14">
        <f t="shared" si="2"/>
        <v>1165.499012508229</v>
      </c>
    </row>
    <row r="55" spans="1:13" ht="11.25">
      <c r="A55" s="13">
        <f t="shared" si="1"/>
        <v>53</v>
      </c>
      <c r="B55" s="5" t="s">
        <v>323</v>
      </c>
      <c r="C55" s="5"/>
      <c r="D55" s="9" t="s">
        <v>259</v>
      </c>
      <c r="E55" s="5" t="s">
        <v>10</v>
      </c>
      <c r="F55" s="7"/>
      <c r="G55" s="9"/>
      <c r="H55" s="58">
        <v>513.7756332931242</v>
      </c>
      <c r="I55" s="9"/>
      <c r="J55" s="9"/>
      <c r="K55" s="9">
        <v>618</v>
      </c>
      <c r="L55" s="9">
        <v>2</v>
      </c>
      <c r="M55" s="14">
        <f t="shared" si="2"/>
        <v>1131.7756332931242</v>
      </c>
    </row>
    <row r="56" spans="1:13" ht="11.25">
      <c r="A56" s="13">
        <f t="shared" si="1"/>
        <v>54</v>
      </c>
      <c r="B56" s="5" t="s">
        <v>240</v>
      </c>
      <c r="C56" s="5"/>
      <c r="D56" s="6" t="s">
        <v>259</v>
      </c>
      <c r="E56" s="5" t="s">
        <v>10</v>
      </c>
      <c r="F56" s="9"/>
      <c r="G56" s="8">
        <v>300</v>
      </c>
      <c r="H56" s="7"/>
      <c r="I56" s="9"/>
      <c r="J56" s="9"/>
      <c r="K56" s="9">
        <v>800</v>
      </c>
      <c r="L56" s="9">
        <v>2</v>
      </c>
      <c r="M56" s="14">
        <f t="shared" si="2"/>
        <v>1100</v>
      </c>
    </row>
    <row r="57" spans="1:13" ht="11.25">
      <c r="A57" s="13">
        <f t="shared" si="1"/>
        <v>55</v>
      </c>
      <c r="B57" s="5" t="s">
        <v>74</v>
      </c>
      <c r="C57" s="5"/>
      <c r="D57" s="6" t="s">
        <v>259</v>
      </c>
      <c r="E57" s="5" t="s">
        <v>10</v>
      </c>
      <c r="F57" s="9"/>
      <c r="G57" s="7" t="s">
        <v>12</v>
      </c>
      <c r="H57" s="9"/>
      <c r="I57" s="9"/>
      <c r="J57" s="7">
        <v>449.48875255623716</v>
      </c>
      <c r="K57" s="9">
        <v>649</v>
      </c>
      <c r="L57" s="9">
        <v>2</v>
      </c>
      <c r="M57" s="14">
        <f t="shared" si="2"/>
        <v>1098.4887525562372</v>
      </c>
    </row>
    <row r="58" spans="1:13" ht="11.25">
      <c r="A58" s="13">
        <f t="shared" si="1"/>
        <v>56</v>
      </c>
      <c r="B58" s="62" t="s">
        <v>417</v>
      </c>
      <c r="C58" s="5"/>
      <c r="D58" s="9" t="s">
        <v>91</v>
      </c>
      <c r="E58" s="5"/>
      <c r="F58" s="9"/>
      <c r="G58" s="8"/>
      <c r="H58" s="7"/>
      <c r="I58" s="9"/>
      <c r="J58" s="9"/>
      <c r="K58" s="7">
        <v>1093.8000961846749</v>
      </c>
      <c r="L58" s="9">
        <v>1</v>
      </c>
      <c r="M58" s="14">
        <f t="shared" si="2"/>
        <v>1093.8000961846749</v>
      </c>
    </row>
    <row r="59" spans="1:13" ht="11.25">
      <c r="A59" s="13">
        <f t="shared" si="1"/>
        <v>57</v>
      </c>
      <c r="B59" s="62" t="s">
        <v>418</v>
      </c>
      <c r="C59" s="5"/>
      <c r="D59" s="9" t="s">
        <v>91</v>
      </c>
      <c r="E59" s="5"/>
      <c r="F59" s="9"/>
      <c r="G59" s="8"/>
      <c r="H59" s="7"/>
      <c r="I59" s="9"/>
      <c r="J59" s="9"/>
      <c r="K59" s="7">
        <v>1086.3983759254838</v>
      </c>
      <c r="L59" s="9">
        <v>1</v>
      </c>
      <c r="M59" s="14">
        <f t="shared" si="2"/>
        <v>1086.3983759254838</v>
      </c>
    </row>
    <row r="60" spans="1:13" ht="11.25">
      <c r="A60" s="13">
        <f t="shared" si="1"/>
        <v>58</v>
      </c>
      <c r="B60" s="5" t="s">
        <v>271</v>
      </c>
      <c r="C60" s="5"/>
      <c r="D60" s="6" t="s">
        <v>262</v>
      </c>
      <c r="E60" s="5" t="s">
        <v>383</v>
      </c>
      <c r="F60" s="9"/>
      <c r="G60" s="7">
        <v>498.79670677644083</v>
      </c>
      <c r="H60" s="58">
        <v>566.5336525671721</v>
      </c>
      <c r="I60" s="9"/>
      <c r="J60" s="9"/>
      <c r="K60" s="9"/>
      <c r="L60" s="9">
        <v>2</v>
      </c>
      <c r="M60" s="14">
        <f t="shared" si="2"/>
        <v>1065.330359343613</v>
      </c>
    </row>
    <row r="61" spans="1:13" ht="11.25">
      <c r="A61" s="13">
        <f t="shared" si="1"/>
        <v>59</v>
      </c>
      <c r="B61" s="5" t="s">
        <v>281</v>
      </c>
      <c r="C61" s="5"/>
      <c r="D61" s="6" t="s">
        <v>91</v>
      </c>
      <c r="E61" s="5" t="s">
        <v>10</v>
      </c>
      <c r="F61" s="9"/>
      <c r="G61" s="7">
        <v>424.1249326871298</v>
      </c>
      <c r="H61" s="7"/>
      <c r="I61" s="9"/>
      <c r="J61" s="9"/>
      <c r="K61" s="9">
        <v>597</v>
      </c>
      <c r="L61" s="9">
        <v>2</v>
      </c>
      <c r="M61" s="14">
        <f t="shared" si="2"/>
        <v>1021.1249326871298</v>
      </c>
    </row>
    <row r="62" spans="1:13" ht="11.25">
      <c r="A62" s="13">
        <f t="shared" si="1"/>
        <v>60</v>
      </c>
      <c r="B62" s="60" t="s">
        <v>340</v>
      </c>
      <c r="C62" s="5"/>
      <c r="D62" s="9" t="s">
        <v>259</v>
      </c>
      <c r="E62" s="5" t="s">
        <v>10</v>
      </c>
      <c r="F62" s="9"/>
      <c r="G62" s="7" t="s">
        <v>12</v>
      </c>
      <c r="H62" s="9"/>
      <c r="I62" s="9">
        <v>1000</v>
      </c>
      <c r="J62" s="9"/>
      <c r="K62" s="9"/>
      <c r="L62" s="9">
        <v>1</v>
      </c>
      <c r="M62" s="14">
        <f t="shared" si="2"/>
        <v>1000</v>
      </c>
    </row>
    <row r="63" spans="1:13" ht="11.25">
      <c r="A63" s="13">
        <f t="shared" si="1"/>
        <v>61</v>
      </c>
      <c r="B63" s="60" t="s">
        <v>341</v>
      </c>
      <c r="C63" s="5"/>
      <c r="D63" s="9" t="s">
        <v>256</v>
      </c>
      <c r="E63" s="5" t="s">
        <v>10</v>
      </c>
      <c r="F63" s="9"/>
      <c r="G63" s="7" t="s">
        <v>12</v>
      </c>
      <c r="H63" s="9"/>
      <c r="I63" s="9">
        <v>1000</v>
      </c>
      <c r="J63" s="9"/>
      <c r="K63" s="9"/>
      <c r="L63" s="9">
        <v>1</v>
      </c>
      <c r="M63" s="14">
        <f t="shared" si="2"/>
        <v>1000</v>
      </c>
    </row>
    <row r="64" spans="1:13" ht="11.25">
      <c r="A64" s="13">
        <f t="shared" si="1"/>
        <v>62</v>
      </c>
      <c r="B64" s="60" t="s">
        <v>354</v>
      </c>
      <c r="C64" s="5"/>
      <c r="D64" s="9" t="s">
        <v>91</v>
      </c>
      <c r="E64" s="5" t="s">
        <v>10</v>
      </c>
      <c r="F64" s="9"/>
      <c r="G64" s="7" t="s">
        <v>12</v>
      </c>
      <c r="H64" s="9"/>
      <c r="I64" s="9"/>
      <c r="J64" s="9">
        <v>1000</v>
      </c>
      <c r="K64" s="9"/>
      <c r="L64" s="9">
        <v>1</v>
      </c>
      <c r="M64" s="14">
        <f t="shared" si="2"/>
        <v>1000</v>
      </c>
    </row>
    <row r="65" spans="1:13" ht="11.25">
      <c r="A65" s="13">
        <f t="shared" si="1"/>
        <v>63</v>
      </c>
      <c r="B65" s="5" t="s">
        <v>428</v>
      </c>
      <c r="C65" s="5"/>
      <c r="D65" s="9" t="s">
        <v>91</v>
      </c>
      <c r="E65" s="5"/>
      <c r="F65" s="9"/>
      <c r="G65" s="8"/>
      <c r="H65" s="7"/>
      <c r="I65" s="9"/>
      <c r="J65" s="9"/>
      <c r="K65" s="9">
        <v>1000</v>
      </c>
      <c r="L65" s="9">
        <v>1</v>
      </c>
      <c r="M65" s="14">
        <f t="shared" si="2"/>
        <v>1000</v>
      </c>
    </row>
    <row r="66" spans="1:13" ht="11.25">
      <c r="A66" s="13">
        <f t="shared" si="1"/>
        <v>64</v>
      </c>
      <c r="B66" s="5" t="s">
        <v>324</v>
      </c>
      <c r="C66" s="5"/>
      <c r="D66" s="9" t="s">
        <v>261</v>
      </c>
      <c r="E66" s="5" t="s">
        <v>10</v>
      </c>
      <c r="F66" s="7"/>
      <c r="G66" s="9"/>
      <c r="H66" s="58">
        <v>456.8976614460417</v>
      </c>
      <c r="I66" s="9"/>
      <c r="J66" s="9"/>
      <c r="K66" s="9">
        <v>535</v>
      </c>
      <c r="L66" s="9">
        <v>2</v>
      </c>
      <c r="M66" s="14">
        <f t="shared" si="2"/>
        <v>991.8976614460416</v>
      </c>
    </row>
    <row r="67" spans="1:13" ht="11.25">
      <c r="A67" s="13">
        <f t="shared" si="1"/>
        <v>65</v>
      </c>
      <c r="B67" s="62" t="s">
        <v>419</v>
      </c>
      <c r="C67" s="5"/>
      <c r="D67" s="9" t="s">
        <v>261</v>
      </c>
      <c r="E67" s="5"/>
      <c r="F67" s="9"/>
      <c r="G67" s="8"/>
      <c r="H67" s="7"/>
      <c r="I67" s="9"/>
      <c r="J67" s="9"/>
      <c r="K67" s="7">
        <v>985.7870403814203</v>
      </c>
      <c r="L67" s="9">
        <v>1</v>
      </c>
      <c r="M67" s="14">
        <f aca="true" t="shared" si="3" ref="M67:M129">SUM(F67:K67)</f>
        <v>985.7870403814203</v>
      </c>
    </row>
    <row r="68" spans="1:13" ht="11.25">
      <c r="A68" s="13">
        <f t="shared" si="1"/>
        <v>66</v>
      </c>
      <c r="B68" s="5" t="s">
        <v>73</v>
      </c>
      <c r="C68" s="5"/>
      <c r="D68" s="6" t="s">
        <v>257</v>
      </c>
      <c r="E68" s="5" t="s">
        <v>10</v>
      </c>
      <c r="F68" s="9"/>
      <c r="G68" s="8">
        <v>300</v>
      </c>
      <c r="H68" s="7"/>
      <c r="I68" s="9"/>
      <c r="J68" s="9"/>
      <c r="K68" s="9">
        <v>676</v>
      </c>
      <c r="L68" s="9">
        <v>2</v>
      </c>
      <c r="M68" s="14">
        <f t="shared" si="3"/>
        <v>976</v>
      </c>
    </row>
    <row r="69" spans="1:13" ht="11.25">
      <c r="A69" s="13">
        <f aca="true" t="shared" si="4" ref="A69:A132">A68+1</f>
        <v>67</v>
      </c>
      <c r="B69" s="60" t="s">
        <v>342</v>
      </c>
      <c r="C69" s="5"/>
      <c r="D69" s="9" t="s">
        <v>258</v>
      </c>
      <c r="E69" s="5" t="s">
        <v>10</v>
      </c>
      <c r="F69" s="9"/>
      <c r="G69" s="7" t="s">
        <v>12</v>
      </c>
      <c r="H69" s="9"/>
      <c r="I69" s="9">
        <v>974</v>
      </c>
      <c r="J69" s="9"/>
      <c r="K69" s="9"/>
      <c r="L69" s="9">
        <v>1</v>
      </c>
      <c r="M69" s="14">
        <f t="shared" si="3"/>
        <v>974</v>
      </c>
    </row>
    <row r="70" spans="1:13" ht="11.25">
      <c r="A70" s="13">
        <f t="shared" si="4"/>
        <v>68</v>
      </c>
      <c r="B70" s="60" t="s">
        <v>343</v>
      </c>
      <c r="C70" s="5"/>
      <c r="D70" s="9" t="s">
        <v>259</v>
      </c>
      <c r="E70" s="5" t="s">
        <v>10</v>
      </c>
      <c r="F70" s="9"/>
      <c r="G70" s="7" t="s">
        <v>12</v>
      </c>
      <c r="H70" s="9"/>
      <c r="I70" s="9">
        <v>972</v>
      </c>
      <c r="J70" s="9"/>
      <c r="K70" s="9"/>
      <c r="L70" s="9">
        <v>1</v>
      </c>
      <c r="M70" s="14">
        <f t="shared" si="3"/>
        <v>972</v>
      </c>
    </row>
    <row r="71" spans="1:13" ht="11.25">
      <c r="A71" s="13">
        <f t="shared" si="4"/>
        <v>69</v>
      </c>
      <c r="B71" s="5" t="s">
        <v>54</v>
      </c>
      <c r="C71" s="5">
        <v>59</v>
      </c>
      <c r="D71" s="6" t="s">
        <v>261</v>
      </c>
      <c r="E71" s="5" t="s">
        <v>10</v>
      </c>
      <c r="F71" s="9">
        <v>468</v>
      </c>
      <c r="G71" s="7">
        <v>503.5805626598465</v>
      </c>
      <c r="H71" s="7"/>
      <c r="I71" s="9"/>
      <c r="J71" s="9"/>
      <c r="K71" s="9"/>
      <c r="L71" s="9">
        <v>2</v>
      </c>
      <c r="M71" s="14">
        <f t="shared" si="3"/>
        <v>971.5805626598465</v>
      </c>
    </row>
    <row r="72" spans="1:13" ht="11.25">
      <c r="A72" s="13">
        <f t="shared" si="4"/>
        <v>70</v>
      </c>
      <c r="B72" s="5" t="s">
        <v>237</v>
      </c>
      <c r="C72" s="5"/>
      <c r="D72" s="6" t="s">
        <v>91</v>
      </c>
      <c r="E72" s="5" t="s">
        <v>10</v>
      </c>
      <c r="F72" s="9"/>
      <c r="G72" s="8">
        <v>300</v>
      </c>
      <c r="H72" s="7"/>
      <c r="I72" s="9"/>
      <c r="J72" s="9"/>
      <c r="K72" s="9">
        <v>642</v>
      </c>
      <c r="L72" s="9">
        <v>2</v>
      </c>
      <c r="M72" s="14">
        <f t="shared" si="3"/>
        <v>942</v>
      </c>
    </row>
    <row r="73" spans="1:13" ht="11.25">
      <c r="A73" s="13">
        <f t="shared" si="4"/>
        <v>71</v>
      </c>
      <c r="B73" s="5" t="s">
        <v>429</v>
      </c>
      <c r="C73" s="5"/>
      <c r="D73" s="9" t="s">
        <v>259</v>
      </c>
      <c r="E73" s="5"/>
      <c r="F73" s="9"/>
      <c r="G73" s="8"/>
      <c r="H73" s="7"/>
      <c r="I73" s="9"/>
      <c r="J73" s="9"/>
      <c r="K73" s="9">
        <v>928</v>
      </c>
      <c r="L73" s="9">
        <v>1</v>
      </c>
      <c r="M73" s="14">
        <f t="shared" si="3"/>
        <v>928</v>
      </c>
    </row>
    <row r="74" spans="1:13" ht="11.25">
      <c r="A74" s="13">
        <f t="shared" si="4"/>
        <v>72</v>
      </c>
      <c r="B74" s="5" t="s">
        <v>115</v>
      </c>
      <c r="C74" s="5">
        <v>12</v>
      </c>
      <c r="D74" s="9" t="s">
        <v>262</v>
      </c>
      <c r="E74" s="5" t="s">
        <v>383</v>
      </c>
      <c r="F74" s="7">
        <v>300</v>
      </c>
      <c r="G74" s="9"/>
      <c r="H74" s="58">
        <v>625.066040504843</v>
      </c>
      <c r="I74" s="9"/>
      <c r="J74" s="9"/>
      <c r="K74" s="9"/>
      <c r="L74" s="9">
        <v>2</v>
      </c>
      <c r="M74" s="14">
        <f t="shared" si="3"/>
        <v>925.066040504843</v>
      </c>
    </row>
    <row r="75" spans="1:13" ht="11.25">
      <c r="A75" s="13">
        <f t="shared" si="4"/>
        <v>73</v>
      </c>
      <c r="B75" s="5" t="s">
        <v>430</v>
      </c>
      <c r="C75" s="5"/>
      <c r="D75" s="6" t="s">
        <v>91</v>
      </c>
      <c r="E75" s="5"/>
      <c r="F75" s="9"/>
      <c r="G75" s="8"/>
      <c r="H75" s="7"/>
      <c r="I75" s="9"/>
      <c r="J75" s="9"/>
      <c r="K75" s="9">
        <v>924</v>
      </c>
      <c r="L75" s="9">
        <v>1</v>
      </c>
      <c r="M75" s="14">
        <f t="shared" si="3"/>
        <v>924</v>
      </c>
    </row>
    <row r="76" spans="1:13" ht="11.25">
      <c r="A76" s="13">
        <f t="shared" si="4"/>
        <v>74</v>
      </c>
      <c r="B76" s="5" t="s">
        <v>431</v>
      </c>
      <c r="C76" s="5"/>
      <c r="D76" s="6" t="s">
        <v>259</v>
      </c>
      <c r="E76" s="5"/>
      <c r="F76" s="9"/>
      <c r="G76" s="8"/>
      <c r="H76" s="7"/>
      <c r="I76" s="9"/>
      <c r="J76" s="9"/>
      <c r="K76" s="9">
        <v>912</v>
      </c>
      <c r="L76" s="9">
        <v>1</v>
      </c>
      <c r="M76" s="14">
        <f t="shared" si="3"/>
        <v>912</v>
      </c>
    </row>
    <row r="77" spans="1:13" ht="11.25">
      <c r="A77" s="13">
        <f t="shared" si="4"/>
        <v>75</v>
      </c>
      <c r="B77" s="62" t="s">
        <v>420</v>
      </c>
      <c r="C77" s="5"/>
      <c r="D77" s="9" t="s">
        <v>259</v>
      </c>
      <c r="E77" s="5"/>
      <c r="F77" s="9"/>
      <c r="G77" s="8"/>
      <c r="H77" s="7"/>
      <c r="I77" s="9"/>
      <c r="J77" s="9"/>
      <c r="K77" s="7">
        <v>896.0111621799083</v>
      </c>
      <c r="L77" s="9">
        <v>1</v>
      </c>
      <c r="M77" s="14">
        <f t="shared" si="3"/>
        <v>896.0111621799083</v>
      </c>
    </row>
    <row r="78" spans="1:13" ht="11.25">
      <c r="A78" s="13">
        <f t="shared" si="4"/>
        <v>76</v>
      </c>
      <c r="B78" s="5" t="s">
        <v>432</v>
      </c>
      <c r="C78" s="5"/>
      <c r="D78" s="6" t="s">
        <v>258</v>
      </c>
      <c r="E78" s="5"/>
      <c r="F78" s="9"/>
      <c r="G78" s="8"/>
      <c r="H78" s="7"/>
      <c r="I78" s="9"/>
      <c r="J78" s="9"/>
      <c r="K78" s="9">
        <v>887</v>
      </c>
      <c r="L78" s="9">
        <v>1</v>
      </c>
      <c r="M78" s="14">
        <f t="shared" si="3"/>
        <v>887</v>
      </c>
    </row>
    <row r="79" spans="1:13" ht="11.25">
      <c r="A79" s="13">
        <f t="shared" si="4"/>
        <v>77</v>
      </c>
      <c r="B79" s="5" t="s">
        <v>244</v>
      </c>
      <c r="C79" s="5"/>
      <c r="D79" s="6" t="s">
        <v>256</v>
      </c>
      <c r="E79" s="5" t="s">
        <v>10</v>
      </c>
      <c r="F79" s="9"/>
      <c r="G79" s="8">
        <v>300</v>
      </c>
      <c r="H79" s="7"/>
      <c r="I79" s="9"/>
      <c r="J79" s="9"/>
      <c r="K79" s="9">
        <v>586</v>
      </c>
      <c r="L79" s="9">
        <v>2</v>
      </c>
      <c r="M79" s="14">
        <f t="shared" si="3"/>
        <v>886</v>
      </c>
    </row>
    <row r="80" spans="1:13" ht="11.25">
      <c r="A80" s="13">
        <f t="shared" si="4"/>
        <v>78</v>
      </c>
      <c r="B80" s="5" t="s">
        <v>433</v>
      </c>
      <c r="C80" s="5"/>
      <c r="D80" s="6" t="s">
        <v>259</v>
      </c>
      <c r="E80" s="5"/>
      <c r="F80" s="9"/>
      <c r="G80" s="8"/>
      <c r="H80" s="7"/>
      <c r="I80" s="9"/>
      <c r="J80" s="9"/>
      <c r="K80" s="9">
        <v>875</v>
      </c>
      <c r="L80" s="9">
        <v>1</v>
      </c>
      <c r="M80" s="14">
        <f t="shared" si="3"/>
        <v>875</v>
      </c>
    </row>
    <row r="81" spans="1:13" ht="11.25">
      <c r="A81" s="13">
        <f t="shared" si="4"/>
        <v>79</v>
      </c>
      <c r="B81" s="5" t="s">
        <v>76</v>
      </c>
      <c r="C81" s="5"/>
      <c r="D81" s="6" t="s">
        <v>91</v>
      </c>
      <c r="E81" s="5" t="s">
        <v>10</v>
      </c>
      <c r="F81" s="9"/>
      <c r="G81" s="8">
        <v>300</v>
      </c>
      <c r="H81" s="7">
        <v>574</v>
      </c>
      <c r="I81" s="9"/>
      <c r="J81" s="9"/>
      <c r="K81" s="9"/>
      <c r="L81" s="9">
        <v>2</v>
      </c>
      <c r="M81" s="14">
        <f t="shared" si="3"/>
        <v>874</v>
      </c>
    </row>
    <row r="82" spans="1:13" ht="11.25">
      <c r="A82" s="13">
        <f t="shared" si="4"/>
        <v>80</v>
      </c>
      <c r="B82" s="5" t="s">
        <v>87</v>
      </c>
      <c r="C82" s="5">
        <v>22</v>
      </c>
      <c r="D82" s="9" t="s">
        <v>91</v>
      </c>
      <c r="E82" s="5" t="s">
        <v>10</v>
      </c>
      <c r="F82" s="7">
        <v>873.2272147951298</v>
      </c>
      <c r="G82" s="7"/>
      <c r="H82" s="7"/>
      <c r="I82" s="9"/>
      <c r="J82" s="9"/>
      <c r="K82" s="9"/>
      <c r="L82" s="9">
        <v>1</v>
      </c>
      <c r="M82" s="14">
        <f t="shared" si="3"/>
        <v>873.2272147951298</v>
      </c>
    </row>
    <row r="83" spans="1:13" ht="11.25">
      <c r="A83" s="13">
        <f t="shared" si="4"/>
        <v>81</v>
      </c>
      <c r="B83" s="60" t="s">
        <v>336</v>
      </c>
      <c r="C83" s="5"/>
      <c r="D83" s="9" t="s">
        <v>91</v>
      </c>
      <c r="E83" s="5" t="s">
        <v>10</v>
      </c>
      <c r="F83" s="7"/>
      <c r="G83" s="9"/>
      <c r="H83" s="59">
        <v>871.0965867828614</v>
      </c>
      <c r="I83" s="9"/>
      <c r="J83" s="9"/>
      <c r="K83" s="9"/>
      <c r="L83" s="9">
        <v>1</v>
      </c>
      <c r="M83" s="14">
        <f t="shared" si="3"/>
        <v>871.0965867828614</v>
      </c>
    </row>
    <row r="84" spans="1:13" ht="11.25">
      <c r="A84" s="13">
        <f t="shared" si="4"/>
        <v>82</v>
      </c>
      <c r="B84" s="60" t="s">
        <v>332</v>
      </c>
      <c r="C84" s="5"/>
      <c r="D84" s="9" t="s">
        <v>256</v>
      </c>
      <c r="E84" s="5" t="s">
        <v>10</v>
      </c>
      <c r="F84" s="7"/>
      <c r="G84" s="9"/>
      <c r="H84" s="59">
        <v>870.9384643310948</v>
      </c>
      <c r="I84" s="9"/>
      <c r="J84" s="9"/>
      <c r="K84" s="9"/>
      <c r="L84" s="9">
        <v>1</v>
      </c>
      <c r="M84" s="14">
        <f t="shared" si="3"/>
        <v>870.9384643310948</v>
      </c>
    </row>
    <row r="85" spans="1:13" ht="11.25">
      <c r="A85" s="13">
        <f t="shared" si="4"/>
        <v>83</v>
      </c>
      <c r="B85" s="62" t="s">
        <v>421</v>
      </c>
      <c r="C85" s="5"/>
      <c r="D85" s="9" t="s">
        <v>259</v>
      </c>
      <c r="E85" s="5"/>
      <c r="F85" s="9"/>
      <c r="G85" s="8"/>
      <c r="H85" s="7"/>
      <c r="I85" s="9"/>
      <c r="J85" s="9"/>
      <c r="K85" s="7">
        <v>870.2965561224491</v>
      </c>
      <c r="L85" s="9">
        <v>1</v>
      </c>
      <c r="M85" s="14">
        <f t="shared" si="3"/>
        <v>870.2965561224491</v>
      </c>
    </row>
    <row r="86" spans="1:13" ht="11.25">
      <c r="A86" s="13">
        <f t="shared" si="4"/>
        <v>84</v>
      </c>
      <c r="B86" s="60" t="s">
        <v>335</v>
      </c>
      <c r="C86" s="5"/>
      <c r="D86" s="9" t="s">
        <v>259</v>
      </c>
      <c r="E86" s="5" t="s">
        <v>10</v>
      </c>
      <c r="F86" s="7"/>
      <c r="G86" s="9"/>
      <c r="H86" s="59">
        <v>861.4003590664274</v>
      </c>
      <c r="I86" s="9"/>
      <c r="J86" s="9"/>
      <c r="K86" s="9"/>
      <c r="L86" s="9">
        <v>1</v>
      </c>
      <c r="M86" s="14">
        <f t="shared" si="3"/>
        <v>861.4003590664274</v>
      </c>
    </row>
    <row r="87" spans="1:13" ht="11.25">
      <c r="A87" s="13">
        <f t="shared" si="4"/>
        <v>85</v>
      </c>
      <c r="B87" s="5" t="s">
        <v>425</v>
      </c>
      <c r="C87" s="5"/>
      <c r="D87" s="9" t="s">
        <v>256</v>
      </c>
      <c r="E87" s="5"/>
      <c r="F87" s="9"/>
      <c r="G87" s="8"/>
      <c r="H87" s="7"/>
      <c r="I87" s="9"/>
      <c r="J87" s="9"/>
      <c r="K87" s="9">
        <v>815</v>
      </c>
      <c r="L87" s="9">
        <v>1</v>
      </c>
      <c r="M87" s="14">
        <f t="shared" si="3"/>
        <v>815</v>
      </c>
    </row>
    <row r="88" spans="1:13" ht="11.25">
      <c r="A88" s="13">
        <f t="shared" si="4"/>
        <v>86</v>
      </c>
      <c r="B88" s="5" t="s">
        <v>426</v>
      </c>
      <c r="C88" s="5"/>
      <c r="D88" s="9" t="s">
        <v>261</v>
      </c>
      <c r="E88" s="5"/>
      <c r="F88" s="9"/>
      <c r="G88" s="8"/>
      <c r="H88" s="7"/>
      <c r="I88" s="9"/>
      <c r="J88" s="9"/>
      <c r="K88" s="9">
        <v>815</v>
      </c>
      <c r="L88" s="9">
        <v>1</v>
      </c>
      <c r="M88" s="14">
        <f t="shared" si="3"/>
        <v>815</v>
      </c>
    </row>
    <row r="89" spans="1:13" ht="11.25">
      <c r="A89" s="13">
        <f t="shared" si="4"/>
        <v>87</v>
      </c>
      <c r="B89" s="5" t="s">
        <v>88</v>
      </c>
      <c r="C89" s="5">
        <v>20</v>
      </c>
      <c r="D89" s="9" t="s">
        <v>91</v>
      </c>
      <c r="E89" s="5" t="s">
        <v>10</v>
      </c>
      <c r="F89" s="7">
        <v>813.9114610319857</v>
      </c>
      <c r="G89" s="7"/>
      <c r="H89" s="7"/>
      <c r="I89" s="9"/>
      <c r="J89" s="9"/>
      <c r="K89" s="9"/>
      <c r="L89" s="9">
        <v>1</v>
      </c>
      <c r="M89" s="14">
        <f t="shared" si="3"/>
        <v>813.9114610319857</v>
      </c>
    </row>
    <row r="90" spans="1:13" ht="11.25">
      <c r="A90" s="13">
        <f t="shared" si="4"/>
        <v>88</v>
      </c>
      <c r="B90" s="62" t="s">
        <v>422</v>
      </c>
      <c r="C90" s="5"/>
      <c r="D90" s="9" t="s">
        <v>261</v>
      </c>
      <c r="E90" s="5"/>
      <c r="F90" s="9"/>
      <c r="G90" s="8"/>
      <c r="H90" s="7"/>
      <c r="I90" s="9"/>
      <c r="J90" s="9"/>
      <c r="K90" s="7">
        <v>811.938478015113</v>
      </c>
      <c r="L90" s="9">
        <v>1</v>
      </c>
      <c r="M90" s="14">
        <f t="shared" si="3"/>
        <v>811.938478015113</v>
      </c>
    </row>
    <row r="91" spans="1:13" ht="11.25">
      <c r="A91" s="13">
        <f t="shared" si="4"/>
        <v>89</v>
      </c>
      <c r="B91" s="60" t="s">
        <v>344</v>
      </c>
      <c r="C91" s="5"/>
      <c r="D91" s="9" t="s">
        <v>91</v>
      </c>
      <c r="E91" s="5" t="s">
        <v>10</v>
      </c>
      <c r="F91" s="9"/>
      <c r="G91" s="7" t="s">
        <v>12</v>
      </c>
      <c r="H91" s="9"/>
      <c r="I91" s="9">
        <v>807</v>
      </c>
      <c r="J91" s="9"/>
      <c r="K91" s="9"/>
      <c r="L91" s="9">
        <v>1</v>
      </c>
      <c r="M91" s="14">
        <f t="shared" si="3"/>
        <v>807</v>
      </c>
    </row>
    <row r="92" spans="1:13" ht="11.25">
      <c r="A92" s="13">
        <f t="shared" si="4"/>
        <v>90</v>
      </c>
      <c r="B92" s="5" t="s">
        <v>490</v>
      </c>
      <c r="C92" s="5"/>
      <c r="D92" s="6" t="s">
        <v>259</v>
      </c>
      <c r="E92" s="5"/>
      <c r="F92" s="9"/>
      <c r="G92" s="8"/>
      <c r="H92" s="7"/>
      <c r="I92" s="9"/>
      <c r="J92" s="9"/>
      <c r="K92" s="9">
        <v>800</v>
      </c>
      <c r="L92" s="9">
        <v>1</v>
      </c>
      <c r="M92" s="14">
        <f t="shared" si="3"/>
        <v>800</v>
      </c>
    </row>
    <row r="93" spans="1:13" ht="11.25">
      <c r="A93" s="13">
        <f t="shared" si="4"/>
        <v>91</v>
      </c>
      <c r="B93" s="5" t="s">
        <v>491</v>
      </c>
      <c r="C93" s="5"/>
      <c r="D93" s="6" t="s">
        <v>256</v>
      </c>
      <c r="E93" s="5"/>
      <c r="F93" s="9"/>
      <c r="G93" s="8"/>
      <c r="H93" s="7"/>
      <c r="I93" s="9"/>
      <c r="J93" s="9"/>
      <c r="K93" s="9">
        <v>800</v>
      </c>
      <c r="L93" s="9">
        <v>1</v>
      </c>
      <c r="M93" s="14">
        <f t="shared" si="3"/>
        <v>800</v>
      </c>
    </row>
    <row r="94" spans="1:13" ht="11.25">
      <c r="A94" s="13">
        <f t="shared" si="4"/>
        <v>92</v>
      </c>
      <c r="B94" s="5" t="s">
        <v>492</v>
      </c>
      <c r="C94" s="5"/>
      <c r="D94" s="6" t="s">
        <v>256</v>
      </c>
      <c r="E94" s="5"/>
      <c r="F94" s="9"/>
      <c r="G94" s="8"/>
      <c r="H94" s="7"/>
      <c r="I94" s="9"/>
      <c r="J94" s="9"/>
      <c r="K94" s="9">
        <v>800</v>
      </c>
      <c r="L94" s="9">
        <v>1</v>
      </c>
      <c r="M94" s="14">
        <f t="shared" si="3"/>
        <v>800</v>
      </c>
    </row>
    <row r="95" spans="1:13" ht="11.25">
      <c r="A95" s="13">
        <f t="shared" si="4"/>
        <v>93</v>
      </c>
      <c r="B95" s="5" t="s">
        <v>493</v>
      </c>
      <c r="C95" s="5"/>
      <c r="D95" s="6"/>
      <c r="E95" s="5"/>
      <c r="F95" s="9"/>
      <c r="G95" s="8"/>
      <c r="H95" s="7"/>
      <c r="I95" s="9"/>
      <c r="J95" s="9"/>
      <c r="K95" s="9">
        <v>800</v>
      </c>
      <c r="L95" s="9">
        <v>1</v>
      </c>
      <c r="M95" s="14">
        <f t="shared" si="3"/>
        <v>800</v>
      </c>
    </row>
    <row r="96" spans="1:13" ht="11.25">
      <c r="A96" s="13">
        <f t="shared" si="4"/>
        <v>94</v>
      </c>
      <c r="B96" s="62" t="s">
        <v>423</v>
      </c>
      <c r="C96" s="5"/>
      <c r="D96" s="9" t="s">
        <v>256</v>
      </c>
      <c r="E96" s="5"/>
      <c r="F96" s="9"/>
      <c r="G96" s="8"/>
      <c r="H96" s="7"/>
      <c r="I96" s="9"/>
      <c r="J96" s="9"/>
      <c r="K96" s="7">
        <v>796.8613138686133</v>
      </c>
      <c r="L96" s="9">
        <v>1</v>
      </c>
      <c r="M96" s="14">
        <f t="shared" si="3"/>
        <v>796.8613138686133</v>
      </c>
    </row>
    <row r="97" spans="1:13" ht="11.25">
      <c r="A97" s="13">
        <f t="shared" si="4"/>
        <v>95</v>
      </c>
      <c r="B97" s="60" t="s">
        <v>331</v>
      </c>
      <c r="C97" s="5"/>
      <c r="D97" s="9" t="s">
        <v>256</v>
      </c>
      <c r="E97" s="5" t="s">
        <v>10</v>
      </c>
      <c r="F97" s="7"/>
      <c r="G97" s="9"/>
      <c r="H97" s="59">
        <v>795.820202355283</v>
      </c>
      <c r="I97" s="9"/>
      <c r="J97" s="9"/>
      <c r="K97" s="9"/>
      <c r="L97" s="9">
        <v>1</v>
      </c>
      <c r="M97" s="14">
        <f t="shared" si="3"/>
        <v>795.820202355283</v>
      </c>
    </row>
    <row r="98" spans="1:13" ht="11.25">
      <c r="A98" s="13">
        <f t="shared" si="4"/>
        <v>96</v>
      </c>
      <c r="B98" s="62" t="s">
        <v>424</v>
      </c>
      <c r="C98" s="5"/>
      <c r="D98" s="9" t="s">
        <v>256</v>
      </c>
      <c r="E98" s="5"/>
      <c r="F98" s="9"/>
      <c r="G98" s="8"/>
      <c r="H98" s="7"/>
      <c r="I98" s="9"/>
      <c r="J98" s="9"/>
      <c r="K98" s="7">
        <v>794.4027244149495</v>
      </c>
      <c r="L98" s="9">
        <v>1</v>
      </c>
      <c r="M98" s="14">
        <f t="shared" si="3"/>
        <v>794.4027244149495</v>
      </c>
    </row>
    <row r="99" spans="1:13" ht="11.25">
      <c r="A99" s="13">
        <f t="shared" si="4"/>
        <v>97</v>
      </c>
      <c r="B99" s="5" t="s">
        <v>284</v>
      </c>
      <c r="C99" s="5"/>
      <c r="D99" s="9" t="s">
        <v>256</v>
      </c>
      <c r="E99" s="5" t="s">
        <v>10</v>
      </c>
      <c r="F99" s="9"/>
      <c r="G99" s="7">
        <v>793.9030322685261</v>
      </c>
      <c r="H99" s="7"/>
      <c r="I99" s="9"/>
      <c r="J99" s="9"/>
      <c r="K99" s="9"/>
      <c r="L99" s="9">
        <v>1</v>
      </c>
      <c r="M99" s="14">
        <f t="shared" si="3"/>
        <v>793.9030322685261</v>
      </c>
    </row>
    <row r="100" spans="1:13" ht="11.25">
      <c r="A100" s="13">
        <f t="shared" si="4"/>
        <v>98</v>
      </c>
      <c r="B100" s="60" t="s">
        <v>334</v>
      </c>
      <c r="C100" s="5"/>
      <c r="D100" s="9" t="s">
        <v>259</v>
      </c>
      <c r="E100" s="5" t="s">
        <v>10</v>
      </c>
      <c r="F100" s="7"/>
      <c r="G100" s="9"/>
      <c r="H100" s="59">
        <v>789.2745517354828</v>
      </c>
      <c r="I100" s="9"/>
      <c r="J100" s="9"/>
      <c r="K100" s="9"/>
      <c r="L100" s="9">
        <v>1</v>
      </c>
      <c r="M100" s="14">
        <f t="shared" si="3"/>
        <v>789.2745517354828</v>
      </c>
    </row>
    <row r="101" spans="1:13" ht="11.25">
      <c r="A101" s="13">
        <f t="shared" si="4"/>
        <v>99</v>
      </c>
      <c r="B101" s="60" t="s">
        <v>397</v>
      </c>
      <c r="C101" s="5"/>
      <c r="D101" s="9" t="s">
        <v>259</v>
      </c>
      <c r="E101" s="5" t="s">
        <v>10</v>
      </c>
      <c r="F101" s="9"/>
      <c r="G101" s="9"/>
      <c r="H101" s="59">
        <v>775.9987061297106</v>
      </c>
      <c r="I101" s="9"/>
      <c r="J101" s="9"/>
      <c r="K101" s="9"/>
      <c r="L101" s="9">
        <v>1</v>
      </c>
      <c r="M101" s="14">
        <f t="shared" si="3"/>
        <v>775.9987061297106</v>
      </c>
    </row>
    <row r="102" spans="1:13" ht="11.25">
      <c r="A102" s="13">
        <f t="shared" si="4"/>
        <v>100</v>
      </c>
      <c r="B102" s="60" t="s">
        <v>339</v>
      </c>
      <c r="C102" s="5"/>
      <c r="D102" s="9" t="s">
        <v>256</v>
      </c>
      <c r="E102" s="5" t="s">
        <v>10</v>
      </c>
      <c r="F102" s="9"/>
      <c r="G102" s="9"/>
      <c r="H102" s="59">
        <v>772.1274541358223</v>
      </c>
      <c r="I102" s="9"/>
      <c r="J102" s="9"/>
      <c r="K102" s="9"/>
      <c r="L102" s="9">
        <v>1</v>
      </c>
      <c r="M102" s="14">
        <f t="shared" si="3"/>
        <v>772.1274541358223</v>
      </c>
    </row>
    <row r="103" spans="1:13" ht="11.25">
      <c r="A103" s="13">
        <f t="shared" si="4"/>
        <v>101</v>
      </c>
      <c r="B103" s="5" t="s">
        <v>285</v>
      </c>
      <c r="C103" s="5"/>
      <c r="D103" s="9" t="s">
        <v>256</v>
      </c>
      <c r="E103" s="5" t="s">
        <v>10</v>
      </c>
      <c r="F103" s="9"/>
      <c r="G103" s="7">
        <v>766.5570690465008</v>
      </c>
      <c r="H103" s="7"/>
      <c r="I103" s="9"/>
      <c r="J103" s="9"/>
      <c r="K103" s="9"/>
      <c r="L103" s="9">
        <v>1</v>
      </c>
      <c r="M103" s="14">
        <f t="shared" si="3"/>
        <v>766.5570690465008</v>
      </c>
    </row>
    <row r="104" spans="1:13" ht="11.25">
      <c r="A104" s="13">
        <f t="shared" si="4"/>
        <v>102</v>
      </c>
      <c r="B104" s="60" t="s">
        <v>329</v>
      </c>
      <c r="C104" s="5"/>
      <c r="D104" s="9" t="s">
        <v>259</v>
      </c>
      <c r="E104" s="5" t="s">
        <v>10</v>
      </c>
      <c r="F104" s="9"/>
      <c r="G104" s="9"/>
      <c r="H104" s="59">
        <v>760.8626704725658</v>
      </c>
      <c r="I104" s="9"/>
      <c r="J104" s="9"/>
      <c r="K104" s="9"/>
      <c r="L104" s="9">
        <v>1</v>
      </c>
      <c r="M104" s="14">
        <f t="shared" si="3"/>
        <v>760.8626704725658</v>
      </c>
    </row>
    <row r="105" spans="1:13" ht="11.25">
      <c r="A105" s="13">
        <f t="shared" si="4"/>
        <v>103</v>
      </c>
      <c r="B105" s="5" t="s">
        <v>46</v>
      </c>
      <c r="C105" s="5">
        <v>50</v>
      </c>
      <c r="D105" s="9" t="s">
        <v>261</v>
      </c>
      <c r="E105" s="5" t="s">
        <v>10</v>
      </c>
      <c r="F105" s="7">
        <v>760.4137149334089</v>
      </c>
      <c r="G105" s="7"/>
      <c r="H105" s="7"/>
      <c r="I105" s="9"/>
      <c r="J105" s="9"/>
      <c r="K105" s="9"/>
      <c r="L105" s="9">
        <v>1</v>
      </c>
      <c r="M105" s="14">
        <f t="shared" si="3"/>
        <v>760.4137149334089</v>
      </c>
    </row>
    <row r="106" spans="1:13" ht="11.25">
      <c r="A106" s="13">
        <f t="shared" si="4"/>
        <v>104</v>
      </c>
      <c r="B106" s="5" t="s">
        <v>471</v>
      </c>
      <c r="C106" s="5"/>
      <c r="D106" s="6" t="s">
        <v>261</v>
      </c>
      <c r="E106" s="5"/>
      <c r="F106" s="9"/>
      <c r="G106" s="8"/>
      <c r="H106" s="7"/>
      <c r="I106" s="9"/>
      <c r="J106" s="9"/>
      <c r="K106" s="9">
        <v>751</v>
      </c>
      <c r="L106" s="9">
        <v>1</v>
      </c>
      <c r="M106" s="14">
        <f t="shared" si="3"/>
        <v>751</v>
      </c>
    </row>
    <row r="107" spans="1:13" ht="11.25">
      <c r="A107" s="13">
        <f t="shared" si="4"/>
        <v>105</v>
      </c>
      <c r="B107" s="5" t="s">
        <v>47</v>
      </c>
      <c r="C107" s="5"/>
      <c r="D107" s="9" t="s">
        <v>259</v>
      </c>
      <c r="E107" s="5" t="s">
        <v>10</v>
      </c>
      <c r="F107" s="7"/>
      <c r="G107" s="9"/>
      <c r="H107" s="58">
        <v>748.5413005272409</v>
      </c>
      <c r="I107" s="9"/>
      <c r="J107" s="9"/>
      <c r="K107" s="9"/>
      <c r="L107" s="9">
        <v>1</v>
      </c>
      <c r="M107" s="14">
        <f t="shared" si="3"/>
        <v>748.5413005272409</v>
      </c>
    </row>
    <row r="108" spans="1:13" ht="11.25">
      <c r="A108" s="13">
        <f t="shared" si="4"/>
        <v>106</v>
      </c>
      <c r="B108" s="60" t="s">
        <v>328</v>
      </c>
      <c r="C108" s="5"/>
      <c r="D108" s="9" t="s">
        <v>256</v>
      </c>
      <c r="E108" s="5" t="s">
        <v>10</v>
      </c>
      <c r="F108" s="9"/>
      <c r="G108" s="9"/>
      <c r="H108" s="59">
        <v>742.9544750696812</v>
      </c>
      <c r="I108" s="9"/>
      <c r="J108" s="9"/>
      <c r="K108" s="9"/>
      <c r="L108" s="9">
        <v>1</v>
      </c>
      <c r="M108" s="14">
        <f t="shared" si="3"/>
        <v>742.9544750696812</v>
      </c>
    </row>
    <row r="109" spans="1:13" ht="11.25">
      <c r="A109" s="13">
        <f t="shared" si="4"/>
        <v>107</v>
      </c>
      <c r="B109" s="5" t="s">
        <v>434</v>
      </c>
      <c r="C109" s="5"/>
      <c r="D109" s="6" t="s">
        <v>91</v>
      </c>
      <c r="E109" s="5"/>
      <c r="F109" s="9"/>
      <c r="G109" s="8"/>
      <c r="H109" s="7"/>
      <c r="I109" s="9"/>
      <c r="J109" s="9"/>
      <c r="K109" s="9">
        <v>741</v>
      </c>
      <c r="L109" s="9">
        <v>1</v>
      </c>
      <c r="M109" s="14">
        <f t="shared" si="3"/>
        <v>741</v>
      </c>
    </row>
    <row r="110" spans="1:13" ht="11.25">
      <c r="A110" s="13">
        <f t="shared" si="4"/>
        <v>108</v>
      </c>
      <c r="B110" s="5" t="s">
        <v>435</v>
      </c>
      <c r="C110" s="5"/>
      <c r="D110" s="6" t="s">
        <v>261</v>
      </c>
      <c r="E110" s="5"/>
      <c r="F110" s="9"/>
      <c r="G110" s="8"/>
      <c r="H110" s="7"/>
      <c r="I110" s="9"/>
      <c r="J110" s="9"/>
      <c r="K110" s="9">
        <v>741</v>
      </c>
      <c r="L110" s="9">
        <v>1</v>
      </c>
      <c r="M110" s="14">
        <f t="shared" si="3"/>
        <v>741</v>
      </c>
    </row>
    <row r="111" spans="1:13" ht="11.25">
      <c r="A111" s="13">
        <f t="shared" si="4"/>
        <v>109</v>
      </c>
      <c r="B111" s="5" t="s">
        <v>436</v>
      </c>
      <c r="C111" s="5"/>
      <c r="D111" s="6" t="s">
        <v>91</v>
      </c>
      <c r="E111" s="5"/>
      <c r="F111" s="9"/>
      <c r="G111" s="8"/>
      <c r="H111" s="7"/>
      <c r="I111" s="9"/>
      <c r="J111" s="9"/>
      <c r="K111" s="9">
        <v>741</v>
      </c>
      <c r="L111" s="9">
        <v>1</v>
      </c>
      <c r="M111" s="14">
        <f t="shared" si="3"/>
        <v>741</v>
      </c>
    </row>
    <row r="112" spans="1:13" ht="11.25">
      <c r="A112" s="13">
        <f t="shared" si="4"/>
        <v>110</v>
      </c>
      <c r="B112" s="5" t="s">
        <v>472</v>
      </c>
      <c r="C112" s="5"/>
      <c r="D112" s="6" t="s">
        <v>91</v>
      </c>
      <c r="E112" s="5"/>
      <c r="F112" s="9"/>
      <c r="G112" s="8"/>
      <c r="H112" s="7"/>
      <c r="I112" s="9"/>
      <c r="J112" s="9"/>
      <c r="K112" s="9">
        <v>717</v>
      </c>
      <c r="L112" s="9">
        <v>1</v>
      </c>
      <c r="M112" s="14">
        <f t="shared" si="3"/>
        <v>717</v>
      </c>
    </row>
    <row r="113" spans="1:13" ht="11.25">
      <c r="A113" s="13">
        <f t="shared" si="4"/>
        <v>111</v>
      </c>
      <c r="B113" s="5" t="s">
        <v>473</v>
      </c>
      <c r="C113" s="5"/>
      <c r="D113" s="6" t="s">
        <v>256</v>
      </c>
      <c r="E113" s="5"/>
      <c r="F113" s="9"/>
      <c r="G113" s="8"/>
      <c r="H113" s="7"/>
      <c r="I113" s="9"/>
      <c r="J113" s="9"/>
      <c r="K113" s="9">
        <v>717</v>
      </c>
      <c r="L113" s="9">
        <v>1</v>
      </c>
      <c r="M113" s="14">
        <f t="shared" si="3"/>
        <v>717</v>
      </c>
    </row>
    <row r="114" spans="1:13" ht="11.25">
      <c r="A114" s="13">
        <f t="shared" si="4"/>
        <v>112</v>
      </c>
      <c r="B114" s="60" t="s">
        <v>330</v>
      </c>
      <c r="C114" s="5"/>
      <c r="D114" s="9" t="s">
        <v>256</v>
      </c>
      <c r="E114" s="5" t="s">
        <v>10</v>
      </c>
      <c r="F114" s="9"/>
      <c r="G114" s="9"/>
      <c r="H114" s="59">
        <v>712.8212746991533</v>
      </c>
      <c r="I114" s="9"/>
      <c r="J114" s="9"/>
      <c r="K114" s="9"/>
      <c r="L114" s="9">
        <v>1</v>
      </c>
      <c r="M114" s="14">
        <f t="shared" si="3"/>
        <v>712.8212746991533</v>
      </c>
    </row>
    <row r="115" spans="1:13" ht="11.25">
      <c r="A115" s="13">
        <f t="shared" si="4"/>
        <v>113</v>
      </c>
      <c r="B115" s="60" t="s">
        <v>338</v>
      </c>
      <c r="C115" s="5"/>
      <c r="D115" s="9" t="s">
        <v>259</v>
      </c>
      <c r="E115" s="5" t="s">
        <v>10</v>
      </c>
      <c r="F115" s="9"/>
      <c r="G115" s="9"/>
      <c r="H115" s="59">
        <v>712.6095351255013</v>
      </c>
      <c r="I115" s="9"/>
      <c r="J115" s="9"/>
      <c r="K115" s="9"/>
      <c r="L115" s="9">
        <v>1</v>
      </c>
      <c r="M115" s="14">
        <f t="shared" si="3"/>
        <v>712.6095351255013</v>
      </c>
    </row>
    <row r="116" spans="1:13" ht="11.25">
      <c r="A116" s="13">
        <f t="shared" si="4"/>
        <v>114</v>
      </c>
      <c r="B116" s="5" t="s">
        <v>437</v>
      </c>
      <c r="C116" s="5"/>
      <c r="D116" s="6"/>
      <c r="E116" s="5"/>
      <c r="F116" s="9"/>
      <c r="G116" s="8"/>
      <c r="H116" s="7"/>
      <c r="I116" s="9"/>
      <c r="J116" s="9"/>
      <c r="K116" s="9">
        <v>711</v>
      </c>
      <c r="L116" s="9">
        <v>1</v>
      </c>
      <c r="M116" s="14">
        <f t="shared" si="3"/>
        <v>711</v>
      </c>
    </row>
    <row r="117" spans="1:13" ht="11.25">
      <c r="A117" s="13">
        <f t="shared" si="4"/>
        <v>115</v>
      </c>
      <c r="B117" s="5" t="s">
        <v>79</v>
      </c>
      <c r="C117" s="5"/>
      <c r="D117" s="6" t="s">
        <v>261</v>
      </c>
      <c r="E117" s="5" t="s">
        <v>10</v>
      </c>
      <c r="F117" s="9"/>
      <c r="G117" s="7">
        <v>704.7874720357942</v>
      </c>
      <c r="H117" s="7"/>
      <c r="I117" s="9"/>
      <c r="J117" s="9"/>
      <c r="K117" s="9"/>
      <c r="L117" s="9">
        <v>1</v>
      </c>
      <c r="M117" s="14">
        <f t="shared" si="3"/>
        <v>704.7874720357942</v>
      </c>
    </row>
    <row r="118" spans="1:13" ht="11.25">
      <c r="A118" s="13">
        <f t="shared" si="4"/>
        <v>116</v>
      </c>
      <c r="B118" s="5" t="s">
        <v>474</v>
      </c>
      <c r="C118" s="5"/>
      <c r="D118" s="6" t="s">
        <v>256</v>
      </c>
      <c r="E118" s="5"/>
      <c r="F118" s="9"/>
      <c r="G118" s="8"/>
      <c r="H118" s="7"/>
      <c r="I118" s="9"/>
      <c r="J118" s="9"/>
      <c r="K118" s="9">
        <v>702</v>
      </c>
      <c r="L118" s="9">
        <v>1</v>
      </c>
      <c r="M118" s="14">
        <f t="shared" si="3"/>
        <v>702</v>
      </c>
    </row>
    <row r="119" spans="1:13" ht="11.25">
      <c r="A119" s="13">
        <f t="shared" si="4"/>
        <v>117</v>
      </c>
      <c r="B119" s="5" t="s">
        <v>475</v>
      </c>
      <c r="C119" s="5"/>
      <c r="D119" s="6" t="s">
        <v>91</v>
      </c>
      <c r="E119" s="5"/>
      <c r="F119" s="9"/>
      <c r="G119" s="8"/>
      <c r="H119" s="7"/>
      <c r="I119" s="9"/>
      <c r="J119" s="9"/>
      <c r="K119" s="9">
        <v>685</v>
      </c>
      <c r="L119" s="9">
        <v>1</v>
      </c>
      <c r="M119" s="14">
        <f t="shared" si="3"/>
        <v>685</v>
      </c>
    </row>
    <row r="120" spans="1:13" ht="11.25">
      <c r="A120" s="13">
        <f t="shared" si="4"/>
        <v>118</v>
      </c>
      <c r="B120" s="5" t="s">
        <v>476</v>
      </c>
      <c r="C120" s="5"/>
      <c r="D120" s="6" t="s">
        <v>91</v>
      </c>
      <c r="E120" s="5"/>
      <c r="F120" s="9"/>
      <c r="G120" s="8"/>
      <c r="H120" s="7"/>
      <c r="I120" s="9"/>
      <c r="J120" s="9"/>
      <c r="K120" s="9">
        <v>685</v>
      </c>
      <c r="L120" s="9">
        <v>1</v>
      </c>
      <c r="M120" s="14">
        <f t="shared" si="3"/>
        <v>685</v>
      </c>
    </row>
    <row r="121" spans="1:13" ht="11.25">
      <c r="A121" s="13">
        <f t="shared" si="4"/>
        <v>119</v>
      </c>
      <c r="B121" s="60" t="s">
        <v>349</v>
      </c>
      <c r="C121" s="5"/>
      <c r="D121" s="9" t="s">
        <v>256</v>
      </c>
      <c r="E121" s="5" t="s">
        <v>10</v>
      </c>
      <c r="F121" s="9"/>
      <c r="G121" s="7" t="s">
        <v>12</v>
      </c>
      <c r="H121" s="9"/>
      <c r="I121" s="9">
        <v>682</v>
      </c>
      <c r="J121" s="9"/>
      <c r="K121" s="9"/>
      <c r="L121" s="9">
        <v>1</v>
      </c>
      <c r="M121" s="14">
        <f t="shared" si="3"/>
        <v>682</v>
      </c>
    </row>
    <row r="122" spans="1:13" ht="11.25">
      <c r="A122" s="13">
        <f t="shared" si="4"/>
        <v>120</v>
      </c>
      <c r="B122" s="5" t="s">
        <v>68</v>
      </c>
      <c r="C122" s="5">
        <v>53</v>
      </c>
      <c r="D122" s="9" t="s">
        <v>261</v>
      </c>
      <c r="E122" s="5" t="s">
        <v>10</v>
      </c>
      <c r="F122" s="7">
        <v>681.7258023541367</v>
      </c>
      <c r="G122" s="7"/>
      <c r="H122" s="7"/>
      <c r="I122" s="9"/>
      <c r="J122" s="9"/>
      <c r="K122" s="9"/>
      <c r="L122" s="9">
        <v>1</v>
      </c>
      <c r="M122" s="14">
        <f t="shared" si="3"/>
        <v>681.7258023541367</v>
      </c>
    </row>
    <row r="123" spans="1:13" ht="11.25">
      <c r="A123" s="13">
        <f t="shared" si="4"/>
        <v>121</v>
      </c>
      <c r="B123" s="60" t="s">
        <v>353</v>
      </c>
      <c r="C123" s="5"/>
      <c r="D123" s="9" t="s">
        <v>91</v>
      </c>
      <c r="E123" s="5" t="s">
        <v>10</v>
      </c>
      <c r="F123" s="9"/>
      <c r="G123" s="7" t="s">
        <v>12</v>
      </c>
      <c r="H123" s="9"/>
      <c r="I123" s="9">
        <v>679</v>
      </c>
      <c r="J123" s="9"/>
      <c r="K123" s="9"/>
      <c r="L123" s="9">
        <v>1</v>
      </c>
      <c r="M123" s="14">
        <f t="shared" si="3"/>
        <v>679</v>
      </c>
    </row>
    <row r="124" spans="1:13" ht="11.25">
      <c r="A124" s="13">
        <f t="shared" si="4"/>
        <v>122</v>
      </c>
      <c r="B124" s="5" t="s">
        <v>427</v>
      </c>
      <c r="C124" s="5"/>
      <c r="D124" s="9" t="s">
        <v>91</v>
      </c>
      <c r="E124" s="5"/>
      <c r="F124" s="9"/>
      <c r="G124" s="8"/>
      <c r="H124" s="7"/>
      <c r="I124" s="9"/>
      <c r="J124" s="9"/>
      <c r="K124" s="9">
        <v>676</v>
      </c>
      <c r="L124" s="9">
        <v>1</v>
      </c>
      <c r="M124" s="14">
        <f t="shared" si="3"/>
        <v>676</v>
      </c>
    </row>
    <row r="125" spans="1:13" ht="11.25">
      <c r="A125" s="13">
        <f t="shared" si="4"/>
        <v>123</v>
      </c>
      <c r="B125" s="5" t="s">
        <v>477</v>
      </c>
      <c r="C125" s="5"/>
      <c r="D125" s="6" t="s">
        <v>91</v>
      </c>
      <c r="E125" s="5"/>
      <c r="F125" s="9"/>
      <c r="G125" s="8"/>
      <c r="H125" s="7"/>
      <c r="I125" s="9"/>
      <c r="J125" s="9"/>
      <c r="K125" s="9">
        <v>676</v>
      </c>
      <c r="L125" s="9">
        <v>1</v>
      </c>
      <c r="M125" s="14">
        <f t="shared" si="3"/>
        <v>676</v>
      </c>
    </row>
    <row r="126" spans="1:13" ht="11.25">
      <c r="A126" s="13">
        <f t="shared" si="4"/>
        <v>124</v>
      </c>
      <c r="B126" s="60" t="s">
        <v>351</v>
      </c>
      <c r="C126" s="5"/>
      <c r="D126" s="9" t="s">
        <v>259</v>
      </c>
      <c r="E126" s="5" t="s">
        <v>10</v>
      </c>
      <c r="F126" s="9"/>
      <c r="G126" s="7" t="s">
        <v>12</v>
      </c>
      <c r="H126" s="9"/>
      <c r="I126" s="9">
        <v>671</v>
      </c>
      <c r="J126" s="9"/>
      <c r="K126" s="9"/>
      <c r="L126" s="9">
        <v>1</v>
      </c>
      <c r="M126" s="14">
        <f t="shared" si="3"/>
        <v>671</v>
      </c>
    </row>
    <row r="127" spans="1:13" ht="11.25">
      <c r="A127" s="13">
        <f t="shared" si="4"/>
        <v>125</v>
      </c>
      <c r="B127" s="60" t="s">
        <v>350</v>
      </c>
      <c r="C127" s="5"/>
      <c r="D127" s="9" t="s">
        <v>259</v>
      </c>
      <c r="E127" s="5" t="s">
        <v>10</v>
      </c>
      <c r="F127" s="9"/>
      <c r="G127" s="7" t="s">
        <v>12</v>
      </c>
      <c r="H127" s="9"/>
      <c r="I127" s="9">
        <v>671</v>
      </c>
      <c r="J127" s="9"/>
      <c r="K127" s="9"/>
      <c r="L127" s="9">
        <v>1</v>
      </c>
      <c r="M127" s="14">
        <f t="shared" si="3"/>
        <v>671</v>
      </c>
    </row>
    <row r="128" spans="1:13" ht="11.25">
      <c r="A128" s="13">
        <f t="shared" si="4"/>
        <v>126</v>
      </c>
      <c r="B128" s="5" t="s">
        <v>263</v>
      </c>
      <c r="C128" s="5"/>
      <c r="D128" s="6" t="s">
        <v>91</v>
      </c>
      <c r="E128" s="5" t="s">
        <v>10</v>
      </c>
      <c r="F128" s="9"/>
      <c r="G128" s="7">
        <v>668.8747346072187</v>
      </c>
      <c r="H128" s="7"/>
      <c r="I128" s="9"/>
      <c r="J128" s="9"/>
      <c r="K128" s="9"/>
      <c r="L128" s="9">
        <v>1</v>
      </c>
      <c r="M128" s="14">
        <f t="shared" si="3"/>
        <v>668.8747346072187</v>
      </c>
    </row>
    <row r="129" spans="1:13" ht="11.25">
      <c r="A129" s="13">
        <f t="shared" si="4"/>
        <v>127</v>
      </c>
      <c r="B129" s="5" t="s">
        <v>438</v>
      </c>
      <c r="C129" s="5"/>
      <c r="D129" s="6" t="s">
        <v>259</v>
      </c>
      <c r="E129" s="5"/>
      <c r="F129" s="9"/>
      <c r="G129" s="8"/>
      <c r="H129" s="7"/>
      <c r="I129" s="9"/>
      <c r="J129" s="9"/>
      <c r="K129" s="9">
        <v>668</v>
      </c>
      <c r="L129" s="9">
        <v>1</v>
      </c>
      <c r="M129" s="14">
        <f t="shared" si="3"/>
        <v>668</v>
      </c>
    </row>
    <row r="130" spans="1:13" ht="11.25">
      <c r="A130" s="13">
        <f t="shared" si="4"/>
        <v>128</v>
      </c>
      <c r="B130" s="5" t="s">
        <v>440</v>
      </c>
      <c r="C130" s="5"/>
      <c r="D130" s="6" t="s">
        <v>256</v>
      </c>
      <c r="E130" s="5"/>
      <c r="F130" s="9"/>
      <c r="G130" s="8"/>
      <c r="H130" s="7"/>
      <c r="I130" s="9"/>
      <c r="J130" s="9"/>
      <c r="K130" s="9">
        <v>668</v>
      </c>
      <c r="L130" s="9">
        <v>1</v>
      </c>
      <c r="M130" s="14">
        <f aca="true" t="shared" si="5" ref="M130:M161">SUM(F130:K130)</f>
        <v>668</v>
      </c>
    </row>
    <row r="131" spans="1:13" ht="11.25">
      <c r="A131" s="13">
        <f t="shared" si="4"/>
        <v>129</v>
      </c>
      <c r="B131" s="5" t="s">
        <v>441</v>
      </c>
      <c r="C131" s="5"/>
      <c r="D131" s="6" t="s">
        <v>256</v>
      </c>
      <c r="E131" s="5"/>
      <c r="F131" s="9"/>
      <c r="G131" s="8"/>
      <c r="H131" s="7"/>
      <c r="I131" s="9"/>
      <c r="J131" s="9"/>
      <c r="K131" s="9">
        <v>668</v>
      </c>
      <c r="L131" s="9">
        <v>1</v>
      </c>
      <c r="M131" s="14">
        <f t="shared" si="5"/>
        <v>668</v>
      </c>
    </row>
    <row r="132" spans="1:13" ht="11.25">
      <c r="A132" s="13">
        <f t="shared" si="4"/>
        <v>130</v>
      </c>
      <c r="B132" s="5" t="s">
        <v>286</v>
      </c>
      <c r="C132" s="5"/>
      <c r="D132" s="9" t="s">
        <v>259</v>
      </c>
      <c r="E132" s="5" t="s">
        <v>10</v>
      </c>
      <c r="F132" s="9"/>
      <c r="G132" s="7">
        <v>663.2348956922244</v>
      </c>
      <c r="H132" s="7"/>
      <c r="I132" s="9"/>
      <c r="J132" s="9"/>
      <c r="K132" s="9"/>
      <c r="L132" s="9">
        <v>1</v>
      </c>
      <c r="M132" s="14">
        <f t="shared" si="5"/>
        <v>663.2348956922244</v>
      </c>
    </row>
    <row r="133" spans="1:13" ht="11.25">
      <c r="A133" s="13">
        <f aca="true" t="shared" si="6" ref="A133:A196">A132+1</f>
        <v>131</v>
      </c>
      <c r="B133" s="5" t="s">
        <v>55</v>
      </c>
      <c r="C133" s="5">
        <v>34</v>
      </c>
      <c r="D133" s="9" t="s">
        <v>259</v>
      </c>
      <c r="E133" s="5" t="s">
        <v>10</v>
      </c>
      <c r="F133" s="7">
        <v>652.8361194456351</v>
      </c>
      <c r="G133" s="7"/>
      <c r="H133" s="7"/>
      <c r="I133" s="9"/>
      <c r="J133" s="9"/>
      <c r="K133" s="9"/>
      <c r="L133" s="9">
        <v>1</v>
      </c>
      <c r="M133" s="14">
        <f t="shared" si="5"/>
        <v>652.8361194456351</v>
      </c>
    </row>
    <row r="134" spans="1:13" ht="11.25">
      <c r="A134" s="13">
        <f t="shared" si="6"/>
        <v>132</v>
      </c>
      <c r="B134" s="5" t="s">
        <v>494</v>
      </c>
      <c r="C134" s="5"/>
      <c r="D134" s="6" t="s">
        <v>259</v>
      </c>
      <c r="E134" s="5"/>
      <c r="F134" s="9"/>
      <c r="G134" s="8"/>
      <c r="H134" s="7"/>
      <c r="I134" s="9"/>
      <c r="J134" s="9"/>
      <c r="K134" s="9">
        <v>649</v>
      </c>
      <c r="L134" s="9">
        <v>1</v>
      </c>
      <c r="M134" s="14">
        <f t="shared" si="5"/>
        <v>649</v>
      </c>
    </row>
    <row r="135" spans="1:13" ht="11.25">
      <c r="A135" s="13">
        <f t="shared" si="6"/>
        <v>133</v>
      </c>
      <c r="B135" s="5" t="s">
        <v>442</v>
      </c>
      <c r="C135" s="5"/>
      <c r="D135" s="6" t="s">
        <v>259</v>
      </c>
      <c r="E135" s="5"/>
      <c r="F135" s="9"/>
      <c r="G135" s="8"/>
      <c r="H135" s="7"/>
      <c r="I135" s="9"/>
      <c r="J135" s="9"/>
      <c r="K135" s="9">
        <v>649</v>
      </c>
      <c r="L135" s="9">
        <v>1</v>
      </c>
      <c r="M135" s="14">
        <f t="shared" si="5"/>
        <v>649</v>
      </c>
    </row>
    <row r="136" spans="1:13" ht="11.25">
      <c r="A136" s="13">
        <f t="shared" si="6"/>
        <v>134</v>
      </c>
      <c r="B136" s="5" t="s">
        <v>443</v>
      </c>
      <c r="C136" s="5"/>
      <c r="D136" s="6" t="s">
        <v>261</v>
      </c>
      <c r="E136" s="5"/>
      <c r="F136" s="9"/>
      <c r="G136" s="8"/>
      <c r="H136" s="7"/>
      <c r="I136" s="9"/>
      <c r="J136" s="9"/>
      <c r="K136" s="9">
        <v>649</v>
      </c>
      <c r="L136" s="9">
        <v>1</v>
      </c>
      <c r="M136" s="14">
        <f t="shared" si="5"/>
        <v>649</v>
      </c>
    </row>
    <row r="137" spans="1:13" ht="11.25">
      <c r="A137" s="13">
        <f t="shared" si="6"/>
        <v>135</v>
      </c>
      <c r="B137" s="5" t="s">
        <v>478</v>
      </c>
      <c r="C137" s="5"/>
      <c r="D137" s="6" t="s">
        <v>91</v>
      </c>
      <c r="E137" s="5"/>
      <c r="F137" s="9"/>
      <c r="G137" s="8"/>
      <c r="H137" s="7"/>
      <c r="I137" s="9"/>
      <c r="J137" s="9"/>
      <c r="K137" s="9">
        <v>648</v>
      </c>
      <c r="L137" s="9">
        <v>1</v>
      </c>
      <c r="M137" s="14">
        <f t="shared" si="5"/>
        <v>648</v>
      </c>
    </row>
    <row r="138" spans="1:13" ht="11.25">
      <c r="A138" s="13">
        <f t="shared" si="6"/>
        <v>136</v>
      </c>
      <c r="B138" s="5" t="s">
        <v>479</v>
      </c>
      <c r="C138" s="5"/>
      <c r="D138" s="6" t="s">
        <v>261</v>
      </c>
      <c r="E138" s="5"/>
      <c r="F138" s="9"/>
      <c r="G138" s="8"/>
      <c r="H138" s="7"/>
      <c r="I138" s="9"/>
      <c r="J138" s="9"/>
      <c r="K138" s="9">
        <v>645</v>
      </c>
      <c r="L138" s="9">
        <v>1</v>
      </c>
      <c r="M138" s="14">
        <f t="shared" si="5"/>
        <v>645</v>
      </c>
    </row>
    <row r="139" spans="1:13" ht="11.25">
      <c r="A139" s="13">
        <f t="shared" si="6"/>
        <v>137</v>
      </c>
      <c r="B139" s="5" t="s">
        <v>480</v>
      </c>
      <c r="C139" s="5"/>
      <c r="D139" s="6" t="s">
        <v>256</v>
      </c>
      <c r="E139" s="5"/>
      <c r="F139" s="9"/>
      <c r="G139" s="8"/>
      <c r="H139" s="7"/>
      <c r="I139" s="9"/>
      <c r="J139" s="9"/>
      <c r="K139" s="9">
        <v>645</v>
      </c>
      <c r="L139" s="9">
        <v>1</v>
      </c>
      <c r="M139" s="14">
        <f t="shared" si="5"/>
        <v>645</v>
      </c>
    </row>
    <row r="140" spans="1:13" ht="11.25">
      <c r="A140" s="13">
        <f t="shared" si="6"/>
        <v>138</v>
      </c>
      <c r="B140" s="5" t="s">
        <v>541</v>
      </c>
      <c r="C140" s="5"/>
      <c r="D140" s="6" t="s">
        <v>91</v>
      </c>
      <c r="E140" s="5"/>
      <c r="F140" s="9"/>
      <c r="G140" s="8"/>
      <c r="H140" s="7"/>
      <c r="I140" s="9"/>
      <c r="J140" s="9"/>
      <c r="K140" s="9">
        <v>645</v>
      </c>
      <c r="L140" s="9">
        <v>1</v>
      </c>
      <c r="M140" s="14">
        <f t="shared" si="5"/>
        <v>645</v>
      </c>
    </row>
    <row r="141" spans="1:13" ht="11.25">
      <c r="A141" s="13">
        <f t="shared" si="6"/>
        <v>139</v>
      </c>
      <c r="B141" s="5" t="s">
        <v>444</v>
      </c>
      <c r="C141" s="5"/>
      <c r="D141" s="6" t="s">
        <v>256</v>
      </c>
      <c r="E141" s="5"/>
      <c r="F141" s="9"/>
      <c r="G141" s="8"/>
      <c r="H141" s="7"/>
      <c r="I141" s="9"/>
      <c r="J141" s="9"/>
      <c r="K141" s="9">
        <v>632</v>
      </c>
      <c r="L141" s="9">
        <v>1</v>
      </c>
      <c r="M141" s="14">
        <f t="shared" si="5"/>
        <v>632</v>
      </c>
    </row>
    <row r="142" spans="1:13" ht="11.25">
      <c r="A142" s="13">
        <f t="shared" si="6"/>
        <v>140</v>
      </c>
      <c r="B142" s="5" t="s">
        <v>445</v>
      </c>
      <c r="C142" s="5"/>
      <c r="D142" s="6" t="s">
        <v>256</v>
      </c>
      <c r="E142" s="5"/>
      <c r="F142" s="9"/>
      <c r="G142" s="8"/>
      <c r="H142" s="7"/>
      <c r="I142" s="9"/>
      <c r="J142" s="9"/>
      <c r="K142" s="9">
        <v>632</v>
      </c>
      <c r="L142" s="9">
        <v>1</v>
      </c>
      <c r="M142" s="14">
        <f t="shared" si="5"/>
        <v>632</v>
      </c>
    </row>
    <row r="143" spans="1:13" ht="11.25">
      <c r="A143" s="13">
        <f t="shared" si="6"/>
        <v>141</v>
      </c>
      <c r="B143" s="5" t="s">
        <v>481</v>
      </c>
      <c r="C143" s="5"/>
      <c r="D143" s="6" t="s">
        <v>259</v>
      </c>
      <c r="E143" s="5"/>
      <c r="F143" s="9"/>
      <c r="G143" s="8"/>
      <c r="H143" s="7"/>
      <c r="I143" s="9"/>
      <c r="J143" s="9"/>
      <c r="K143" s="9">
        <v>629</v>
      </c>
      <c r="L143" s="9">
        <v>1</v>
      </c>
      <c r="M143" s="14">
        <f t="shared" si="5"/>
        <v>629</v>
      </c>
    </row>
    <row r="144" spans="1:13" ht="11.25">
      <c r="A144" s="13">
        <f t="shared" si="6"/>
        <v>142</v>
      </c>
      <c r="B144" s="5" t="s">
        <v>482</v>
      </c>
      <c r="C144" s="5"/>
      <c r="D144" s="6" t="s">
        <v>256</v>
      </c>
      <c r="E144" s="5"/>
      <c r="F144" s="9"/>
      <c r="G144" s="8"/>
      <c r="H144" s="7"/>
      <c r="I144" s="9"/>
      <c r="J144" s="9"/>
      <c r="K144" s="9">
        <v>629</v>
      </c>
      <c r="L144" s="9">
        <v>1</v>
      </c>
      <c r="M144" s="14">
        <f t="shared" si="5"/>
        <v>629</v>
      </c>
    </row>
    <row r="145" spans="1:13" ht="11.25">
      <c r="A145" s="13">
        <f t="shared" si="6"/>
        <v>143</v>
      </c>
      <c r="B145" s="5" t="s">
        <v>483</v>
      </c>
      <c r="C145" s="5"/>
      <c r="D145" s="6" t="s">
        <v>260</v>
      </c>
      <c r="E145" s="5"/>
      <c r="F145" s="9"/>
      <c r="G145" s="8"/>
      <c r="H145" s="7"/>
      <c r="I145" s="9"/>
      <c r="J145" s="9"/>
      <c r="K145" s="9">
        <v>628</v>
      </c>
      <c r="L145" s="9">
        <v>1</v>
      </c>
      <c r="M145" s="14">
        <f t="shared" si="5"/>
        <v>628</v>
      </c>
    </row>
    <row r="146" spans="1:13" ht="11.25">
      <c r="A146" s="13">
        <f t="shared" si="6"/>
        <v>144</v>
      </c>
      <c r="B146" s="5" t="s">
        <v>484</v>
      </c>
      <c r="C146" s="5"/>
      <c r="D146" s="6" t="s">
        <v>260</v>
      </c>
      <c r="E146" s="5"/>
      <c r="F146" s="9"/>
      <c r="G146" s="8"/>
      <c r="H146" s="7"/>
      <c r="I146" s="9"/>
      <c r="J146" s="9"/>
      <c r="K146" s="9">
        <v>628</v>
      </c>
      <c r="L146" s="9">
        <v>1</v>
      </c>
      <c r="M146" s="14">
        <f t="shared" si="5"/>
        <v>628</v>
      </c>
    </row>
    <row r="147" spans="1:13" ht="11.25">
      <c r="A147" s="13">
        <f t="shared" si="6"/>
        <v>145</v>
      </c>
      <c r="B147" s="5" t="s">
        <v>485</v>
      </c>
      <c r="C147" s="5"/>
      <c r="D147" s="6" t="s">
        <v>260</v>
      </c>
      <c r="E147" s="5"/>
      <c r="F147" s="9"/>
      <c r="G147" s="8"/>
      <c r="H147" s="7"/>
      <c r="I147" s="9"/>
      <c r="J147" s="9"/>
      <c r="K147" s="9">
        <v>628</v>
      </c>
      <c r="L147" s="9">
        <v>1</v>
      </c>
      <c r="M147" s="14">
        <f t="shared" si="5"/>
        <v>628</v>
      </c>
    </row>
    <row r="148" spans="1:13" ht="11.25">
      <c r="A148" s="13">
        <f t="shared" si="6"/>
        <v>146</v>
      </c>
      <c r="B148" s="5" t="s">
        <v>446</v>
      </c>
      <c r="C148" s="5"/>
      <c r="D148" s="6" t="s">
        <v>256</v>
      </c>
      <c r="E148" s="5"/>
      <c r="F148" s="9"/>
      <c r="G148" s="8"/>
      <c r="H148" s="7"/>
      <c r="I148" s="9"/>
      <c r="J148" s="9"/>
      <c r="K148" s="9">
        <v>623</v>
      </c>
      <c r="L148" s="9">
        <v>1</v>
      </c>
      <c r="M148" s="14">
        <f t="shared" si="5"/>
        <v>623</v>
      </c>
    </row>
    <row r="149" spans="1:13" ht="11.25">
      <c r="A149" s="13">
        <f t="shared" si="6"/>
        <v>147</v>
      </c>
      <c r="B149" s="5" t="s">
        <v>447</v>
      </c>
      <c r="C149" s="5"/>
      <c r="D149" s="6" t="s">
        <v>261</v>
      </c>
      <c r="E149" s="5"/>
      <c r="F149" s="9"/>
      <c r="G149" s="8"/>
      <c r="H149" s="7"/>
      <c r="I149" s="9"/>
      <c r="J149" s="9"/>
      <c r="K149" s="9">
        <v>623</v>
      </c>
      <c r="L149" s="9">
        <v>1</v>
      </c>
      <c r="M149" s="14">
        <f t="shared" si="5"/>
        <v>623</v>
      </c>
    </row>
    <row r="150" spans="1:13" ht="11.25">
      <c r="A150" s="13">
        <f t="shared" si="6"/>
        <v>148</v>
      </c>
      <c r="B150" s="5" t="s">
        <v>448</v>
      </c>
      <c r="C150" s="5"/>
      <c r="D150" s="6" t="s">
        <v>256</v>
      </c>
      <c r="E150" s="5"/>
      <c r="F150" s="9"/>
      <c r="G150" s="8"/>
      <c r="H150" s="7"/>
      <c r="I150" s="9"/>
      <c r="J150" s="9"/>
      <c r="K150" s="9">
        <v>623</v>
      </c>
      <c r="L150" s="9">
        <v>1</v>
      </c>
      <c r="M150" s="14">
        <f t="shared" si="5"/>
        <v>623</v>
      </c>
    </row>
    <row r="151" spans="1:13" ht="11.25">
      <c r="A151" s="13">
        <f t="shared" si="6"/>
        <v>149</v>
      </c>
      <c r="B151" s="5" t="s">
        <v>449</v>
      </c>
      <c r="C151" s="5"/>
      <c r="D151" s="6" t="s">
        <v>261</v>
      </c>
      <c r="E151" s="5"/>
      <c r="F151" s="9"/>
      <c r="G151" s="8"/>
      <c r="H151" s="7"/>
      <c r="I151" s="9"/>
      <c r="J151" s="9"/>
      <c r="K151" s="9">
        <v>623</v>
      </c>
      <c r="L151" s="9">
        <v>1</v>
      </c>
      <c r="M151" s="14">
        <f t="shared" si="5"/>
        <v>623</v>
      </c>
    </row>
    <row r="152" spans="1:13" ht="11.25">
      <c r="A152" s="13">
        <f t="shared" si="6"/>
        <v>150</v>
      </c>
      <c r="B152" s="5" t="s">
        <v>319</v>
      </c>
      <c r="C152" s="5"/>
      <c r="D152" s="9" t="s">
        <v>260</v>
      </c>
      <c r="E152" s="5" t="s">
        <v>14</v>
      </c>
      <c r="F152" s="7"/>
      <c r="G152" s="9"/>
      <c r="H152" s="58">
        <v>622.3261250730568</v>
      </c>
      <c r="I152" s="9"/>
      <c r="J152" s="9"/>
      <c r="K152" s="9"/>
      <c r="L152" s="9">
        <v>1</v>
      </c>
      <c r="M152" s="14">
        <f t="shared" si="5"/>
        <v>622.3261250730568</v>
      </c>
    </row>
    <row r="153" spans="1:13" ht="11.25">
      <c r="A153" s="13">
        <f t="shared" si="6"/>
        <v>151</v>
      </c>
      <c r="B153" s="5" t="s">
        <v>450</v>
      </c>
      <c r="C153" s="5"/>
      <c r="D153" s="6" t="s">
        <v>261</v>
      </c>
      <c r="E153" s="5"/>
      <c r="F153" s="9"/>
      <c r="G153" s="8"/>
      <c r="H153" s="7"/>
      <c r="I153" s="9"/>
      <c r="J153" s="9"/>
      <c r="K153" s="9">
        <v>621</v>
      </c>
      <c r="L153" s="9">
        <v>1</v>
      </c>
      <c r="M153" s="14">
        <f t="shared" si="5"/>
        <v>621</v>
      </c>
    </row>
    <row r="154" spans="1:13" ht="11.25">
      <c r="A154" s="13">
        <f t="shared" si="6"/>
        <v>152</v>
      </c>
      <c r="B154" s="5" t="s">
        <v>451</v>
      </c>
      <c r="C154" s="5"/>
      <c r="D154" s="6" t="s">
        <v>259</v>
      </c>
      <c r="E154" s="5"/>
      <c r="F154" s="9"/>
      <c r="G154" s="8"/>
      <c r="H154" s="7"/>
      <c r="I154" s="9"/>
      <c r="J154" s="9"/>
      <c r="K154" s="9">
        <v>621</v>
      </c>
      <c r="L154" s="9">
        <v>1</v>
      </c>
      <c r="M154" s="14">
        <f t="shared" si="5"/>
        <v>621</v>
      </c>
    </row>
    <row r="155" spans="1:13" ht="11.25">
      <c r="A155" s="13">
        <f t="shared" si="6"/>
        <v>153</v>
      </c>
      <c r="B155" s="5" t="s">
        <v>452</v>
      </c>
      <c r="C155" s="5"/>
      <c r="D155" s="6" t="s">
        <v>259</v>
      </c>
      <c r="E155" s="5"/>
      <c r="F155" s="9"/>
      <c r="G155" s="8"/>
      <c r="H155" s="7"/>
      <c r="I155" s="9"/>
      <c r="J155" s="9"/>
      <c r="K155" s="9">
        <v>621</v>
      </c>
      <c r="L155" s="9">
        <v>1</v>
      </c>
      <c r="M155" s="14">
        <f t="shared" si="5"/>
        <v>621</v>
      </c>
    </row>
    <row r="156" spans="1:13" ht="11.25">
      <c r="A156" s="13">
        <f t="shared" si="6"/>
        <v>154</v>
      </c>
      <c r="B156" s="5" t="s">
        <v>453</v>
      </c>
      <c r="C156" s="5"/>
      <c r="D156" s="6" t="s">
        <v>259</v>
      </c>
      <c r="E156" s="5"/>
      <c r="F156" s="9"/>
      <c r="G156" s="8"/>
      <c r="H156" s="7"/>
      <c r="I156" s="9"/>
      <c r="J156" s="9"/>
      <c r="K156" s="9">
        <v>621</v>
      </c>
      <c r="L156" s="9">
        <v>1</v>
      </c>
      <c r="M156" s="14">
        <f t="shared" si="5"/>
        <v>621</v>
      </c>
    </row>
    <row r="157" spans="1:13" ht="11.25">
      <c r="A157" s="13">
        <f t="shared" si="6"/>
        <v>155</v>
      </c>
      <c r="B157" s="5" t="s">
        <v>454</v>
      </c>
      <c r="C157" s="5"/>
      <c r="D157" s="6" t="s">
        <v>256</v>
      </c>
      <c r="E157" s="5"/>
      <c r="F157" s="9"/>
      <c r="G157" s="8"/>
      <c r="H157" s="7"/>
      <c r="I157" s="9"/>
      <c r="J157" s="9"/>
      <c r="K157" s="9">
        <v>620</v>
      </c>
      <c r="L157" s="9">
        <v>1</v>
      </c>
      <c r="M157" s="14">
        <f t="shared" si="5"/>
        <v>620</v>
      </c>
    </row>
    <row r="158" spans="1:13" ht="11.25">
      <c r="A158" s="13">
        <f t="shared" si="6"/>
        <v>156</v>
      </c>
      <c r="B158" s="5" t="s">
        <v>455</v>
      </c>
      <c r="C158" s="5"/>
      <c r="D158" s="6" t="s">
        <v>259</v>
      </c>
      <c r="E158" s="5"/>
      <c r="F158" s="9"/>
      <c r="G158" s="8"/>
      <c r="H158" s="7"/>
      <c r="I158" s="9"/>
      <c r="J158" s="9"/>
      <c r="K158" s="9">
        <v>620</v>
      </c>
      <c r="L158" s="9">
        <v>1</v>
      </c>
      <c r="M158" s="14">
        <f t="shared" si="5"/>
        <v>620</v>
      </c>
    </row>
    <row r="159" spans="1:13" ht="11.25">
      <c r="A159" s="13">
        <f t="shared" si="6"/>
        <v>157</v>
      </c>
      <c r="B159" s="5" t="s">
        <v>456</v>
      </c>
      <c r="C159" s="5"/>
      <c r="D159" s="6" t="s">
        <v>259</v>
      </c>
      <c r="E159" s="5"/>
      <c r="F159" s="9"/>
      <c r="G159" s="8"/>
      <c r="H159" s="7"/>
      <c r="I159" s="9"/>
      <c r="J159" s="9"/>
      <c r="K159" s="9">
        <v>618</v>
      </c>
      <c r="L159" s="9">
        <v>1</v>
      </c>
      <c r="M159" s="14">
        <f t="shared" si="5"/>
        <v>618</v>
      </c>
    </row>
    <row r="160" spans="1:13" ht="11.25">
      <c r="A160" s="13">
        <f t="shared" si="6"/>
        <v>158</v>
      </c>
      <c r="B160" s="5" t="s">
        <v>486</v>
      </c>
      <c r="C160" s="5"/>
      <c r="D160" s="6" t="s">
        <v>91</v>
      </c>
      <c r="E160" s="5"/>
      <c r="F160" s="9"/>
      <c r="G160" s="8"/>
      <c r="H160" s="7"/>
      <c r="I160" s="9"/>
      <c r="J160" s="9"/>
      <c r="K160" s="9">
        <v>605</v>
      </c>
      <c r="L160" s="9">
        <v>1</v>
      </c>
      <c r="M160" s="14">
        <f t="shared" si="5"/>
        <v>605</v>
      </c>
    </row>
    <row r="161" spans="1:13" ht="11.25">
      <c r="A161" s="13">
        <f t="shared" si="6"/>
        <v>159</v>
      </c>
      <c r="B161" s="5" t="s">
        <v>487</v>
      </c>
      <c r="C161" s="5"/>
      <c r="D161" s="6" t="s">
        <v>91</v>
      </c>
      <c r="E161" s="5"/>
      <c r="F161" s="9"/>
      <c r="G161" s="8"/>
      <c r="H161" s="7"/>
      <c r="I161" s="9"/>
      <c r="J161" s="9"/>
      <c r="K161" s="9">
        <v>605</v>
      </c>
      <c r="L161" s="9">
        <v>1</v>
      </c>
      <c r="M161" s="14">
        <f t="shared" si="5"/>
        <v>605</v>
      </c>
    </row>
    <row r="162" spans="1:13" ht="11.25">
      <c r="A162" s="13">
        <f t="shared" si="6"/>
        <v>160</v>
      </c>
      <c r="B162" s="5" t="s">
        <v>117</v>
      </c>
      <c r="C162" s="5">
        <v>10</v>
      </c>
      <c r="D162" s="9" t="s">
        <v>262</v>
      </c>
      <c r="E162" s="5" t="s">
        <v>383</v>
      </c>
      <c r="F162" s="8">
        <v>300</v>
      </c>
      <c r="G162" s="7">
        <v>300</v>
      </c>
      <c r="H162" s="7"/>
      <c r="I162" s="9"/>
      <c r="J162" s="9"/>
      <c r="K162" s="9"/>
      <c r="L162" s="9">
        <v>2</v>
      </c>
      <c r="M162" s="14">
        <f aca="true" t="shared" si="7" ref="M162:M192">SUM(F162:K162)</f>
        <v>600</v>
      </c>
    </row>
    <row r="163" spans="1:13" ht="11.25">
      <c r="A163" s="13">
        <f t="shared" si="6"/>
        <v>161</v>
      </c>
      <c r="B163" s="5" t="s">
        <v>116</v>
      </c>
      <c r="C163" s="5">
        <v>12</v>
      </c>
      <c r="D163" s="9" t="s">
        <v>262</v>
      </c>
      <c r="E163" s="5" t="s">
        <v>383</v>
      </c>
      <c r="F163" s="9">
        <v>300</v>
      </c>
      <c r="G163" s="7" t="s">
        <v>12</v>
      </c>
      <c r="H163" s="9"/>
      <c r="I163" s="9"/>
      <c r="J163" s="5">
        <v>300</v>
      </c>
      <c r="K163" s="9"/>
      <c r="L163" s="9">
        <v>2</v>
      </c>
      <c r="M163" s="14">
        <f t="shared" si="7"/>
        <v>600</v>
      </c>
    </row>
    <row r="164" spans="1:13" ht="11.25">
      <c r="A164" s="13">
        <f t="shared" si="6"/>
        <v>162</v>
      </c>
      <c r="B164" s="5" t="s">
        <v>488</v>
      </c>
      <c r="C164" s="5"/>
      <c r="D164" s="6" t="s">
        <v>91</v>
      </c>
      <c r="E164" s="5"/>
      <c r="F164" s="9"/>
      <c r="G164" s="8"/>
      <c r="H164" s="7"/>
      <c r="I164" s="9"/>
      <c r="J164" s="9"/>
      <c r="K164" s="9">
        <v>597</v>
      </c>
      <c r="L164" s="9">
        <v>1</v>
      </c>
      <c r="M164" s="14">
        <f t="shared" si="7"/>
        <v>597</v>
      </c>
    </row>
    <row r="165" spans="1:13" ht="11.25">
      <c r="A165" s="13">
        <f t="shared" si="6"/>
        <v>163</v>
      </c>
      <c r="B165" s="5" t="s">
        <v>320</v>
      </c>
      <c r="C165" s="5"/>
      <c r="D165" s="9" t="s">
        <v>262</v>
      </c>
      <c r="E165" s="5" t="s">
        <v>383</v>
      </c>
      <c r="F165" s="7"/>
      <c r="G165" s="9"/>
      <c r="H165" s="58">
        <v>595.8589815332961</v>
      </c>
      <c r="I165" s="9"/>
      <c r="J165" s="9"/>
      <c r="K165" s="9"/>
      <c r="L165" s="9">
        <v>1</v>
      </c>
      <c r="M165" s="14">
        <f t="shared" si="7"/>
        <v>595.8589815332961</v>
      </c>
    </row>
    <row r="166" spans="1:13" ht="11.25">
      <c r="A166" s="13">
        <f t="shared" si="6"/>
        <v>164</v>
      </c>
      <c r="B166" s="5" t="s">
        <v>264</v>
      </c>
      <c r="C166" s="5"/>
      <c r="D166" s="6" t="s">
        <v>259</v>
      </c>
      <c r="E166" s="5" t="s">
        <v>10</v>
      </c>
      <c r="F166" s="9"/>
      <c r="G166" s="7">
        <v>595.7639939485628</v>
      </c>
      <c r="H166" s="7"/>
      <c r="I166" s="9"/>
      <c r="J166" s="9"/>
      <c r="K166" s="9"/>
      <c r="L166" s="9">
        <v>1</v>
      </c>
      <c r="M166" s="14">
        <f t="shared" si="7"/>
        <v>595.7639939485628</v>
      </c>
    </row>
    <row r="167" spans="1:13" ht="11.25">
      <c r="A167" s="13">
        <f t="shared" si="6"/>
        <v>165</v>
      </c>
      <c r="B167" s="5" t="s">
        <v>94</v>
      </c>
      <c r="C167" s="5">
        <v>36</v>
      </c>
      <c r="D167" s="9" t="s">
        <v>259</v>
      </c>
      <c r="E167" s="5" t="s">
        <v>10</v>
      </c>
      <c r="F167" s="7">
        <v>586.4966626732843</v>
      </c>
      <c r="G167" s="7"/>
      <c r="H167" s="7"/>
      <c r="I167" s="9"/>
      <c r="J167" s="9"/>
      <c r="K167" s="9"/>
      <c r="L167" s="9">
        <v>1</v>
      </c>
      <c r="M167" s="14">
        <f t="shared" si="7"/>
        <v>586.4966626732843</v>
      </c>
    </row>
    <row r="168" spans="1:13" ht="11.25">
      <c r="A168" s="13">
        <f t="shared" si="6"/>
        <v>166</v>
      </c>
      <c r="B168" s="5" t="s">
        <v>457</v>
      </c>
      <c r="C168" s="5"/>
      <c r="D168" s="6" t="s">
        <v>259</v>
      </c>
      <c r="E168" s="5"/>
      <c r="F168" s="9"/>
      <c r="G168" s="8"/>
      <c r="H168" s="7"/>
      <c r="I168" s="9"/>
      <c r="J168" s="9"/>
      <c r="K168" s="9">
        <v>586</v>
      </c>
      <c r="L168" s="9">
        <v>1</v>
      </c>
      <c r="M168" s="14">
        <f t="shared" si="7"/>
        <v>586</v>
      </c>
    </row>
    <row r="169" spans="1:13" ht="11.25">
      <c r="A169" s="13">
        <f t="shared" si="6"/>
        <v>167</v>
      </c>
      <c r="B169" s="5" t="s">
        <v>458</v>
      </c>
      <c r="C169" s="5"/>
      <c r="D169" s="6" t="s">
        <v>256</v>
      </c>
      <c r="E169" s="5"/>
      <c r="F169" s="9"/>
      <c r="G169" s="8"/>
      <c r="H169" s="7"/>
      <c r="I169" s="9"/>
      <c r="J169" s="9"/>
      <c r="K169" s="9">
        <v>586</v>
      </c>
      <c r="L169" s="9">
        <v>1</v>
      </c>
      <c r="M169" s="14">
        <f t="shared" si="7"/>
        <v>586</v>
      </c>
    </row>
    <row r="170" spans="1:13" ht="11.25">
      <c r="A170" s="13">
        <f t="shared" si="6"/>
        <v>168</v>
      </c>
      <c r="B170" s="5" t="s">
        <v>265</v>
      </c>
      <c r="C170" s="5"/>
      <c r="D170" s="6" t="s">
        <v>91</v>
      </c>
      <c r="E170" s="5" t="s">
        <v>10</v>
      </c>
      <c r="F170" s="9"/>
      <c r="G170" s="7">
        <v>585.7939754555597</v>
      </c>
      <c r="H170" s="7"/>
      <c r="I170" s="9"/>
      <c r="J170" s="9"/>
      <c r="K170" s="9"/>
      <c r="L170" s="9">
        <v>1</v>
      </c>
      <c r="M170" s="14">
        <f t="shared" si="7"/>
        <v>585.7939754555597</v>
      </c>
    </row>
    <row r="171" spans="1:13" ht="11.25">
      <c r="A171" s="13">
        <f t="shared" si="6"/>
        <v>169</v>
      </c>
      <c r="B171" s="5" t="s">
        <v>80</v>
      </c>
      <c r="C171" s="5"/>
      <c r="D171" s="9" t="s">
        <v>260</v>
      </c>
      <c r="E171" s="5" t="s">
        <v>14</v>
      </c>
      <c r="F171" s="7"/>
      <c r="G171" s="9"/>
      <c r="H171" s="58">
        <v>579.9564270152505</v>
      </c>
      <c r="I171" s="9"/>
      <c r="J171" s="9"/>
      <c r="K171" s="9"/>
      <c r="L171" s="9">
        <v>1</v>
      </c>
      <c r="M171" s="14">
        <f t="shared" si="7"/>
        <v>579.9564270152505</v>
      </c>
    </row>
    <row r="172" spans="1:13" ht="11.25">
      <c r="A172" s="13">
        <f t="shared" si="6"/>
        <v>170</v>
      </c>
      <c r="B172" s="5" t="s">
        <v>489</v>
      </c>
      <c r="C172" s="5"/>
      <c r="D172" s="6" t="s">
        <v>256</v>
      </c>
      <c r="E172" s="5"/>
      <c r="F172" s="9"/>
      <c r="G172" s="8"/>
      <c r="H172" s="7"/>
      <c r="I172" s="9"/>
      <c r="J172" s="9"/>
      <c r="K172" s="9">
        <v>574</v>
      </c>
      <c r="L172" s="9">
        <v>1</v>
      </c>
      <c r="M172" s="14">
        <f t="shared" si="7"/>
        <v>574</v>
      </c>
    </row>
    <row r="173" spans="1:13" ht="11.25">
      <c r="A173" s="13">
        <f t="shared" si="6"/>
        <v>171</v>
      </c>
      <c r="B173" s="5" t="s">
        <v>96</v>
      </c>
      <c r="C173" s="5">
        <v>41</v>
      </c>
      <c r="D173" s="9" t="s">
        <v>256</v>
      </c>
      <c r="E173" s="5" t="s">
        <v>10</v>
      </c>
      <c r="F173" s="7">
        <v>569.6664935064935</v>
      </c>
      <c r="G173" s="7"/>
      <c r="H173" s="7"/>
      <c r="I173" s="9"/>
      <c r="J173" s="9"/>
      <c r="K173" s="9"/>
      <c r="L173" s="9">
        <v>1</v>
      </c>
      <c r="M173" s="14">
        <f t="shared" si="7"/>
        <v>569.6664935064935</v>
      </c>
    </row>
    <row r="174" spans="1:13" ht="11.25">
      <c r="A174" s="13">
        <f t="shared" si="6"/>
        <v>172</v>
      </c>
      <c r="B174" s="60" t="s">
        <v>356</v>
      </c>
      <c r="C174" s="5"/>
      <c r="D174" s="9" t="s">
        <v>256</v>
      </c>
      <c r="E174" s="5" t="s">
        <v>10</v>
      </c>
      <c r="F174" s="9"/>
      <c r="G174" s="7" t="s">
        <v>12</v>
      </c>
      <c r="H174" s="9"/>
      <c r="I174" s="9"/>
      <c r="J174" s="9">
        <v>568</v>
      </c>
      <c r="K174" s="9"/>
      <c r="L174" s="9">
        <v>1</v>
      </c>
      <c r="M174" s="14">
        <f t="shared" si="7"/>
        <v>568</v>
      </c>
    </row>
    <row r="175" spans="1:13" ht="11.25">
      <c r="A175" s="13">
        <f t="shared" si="6"/>
        <v>173</v>
      </c>
      <c r="B175" s="60" t="s">
        <v>352</v>
      </c>
      <c r="C175" s="5"/>
      <c r="D175" s="9" t="s">
        <v>259</v>
      </c>
      <c r="E175" s="5" t="s">
        <v>10</v>
      </c>
      <c r="F175" s="9"/>
      <c r="G175" s="7" t="s">
        <v>12</v>
      </c>
      <c r="H175" s="9"/>
      <c r="I175" s="9">
        <v>566</v>
      </c>
      <c r="J175" s="9"/>
      <c r="K175" s="9"/>
      <c r="L175" s="9">
        <v>1</v>
      </c>
      <c r="M175" s="14">
        <f t="shared" si="7"/>
        <v>566</v>
      </c>
    </row>
    <row r="176" spans="1:13" ht="11.25">
      <c r="A176" s="13">
        <f t="shared" si="6"/>
        <v>174</v>
      </c>
      <c r="B176" s="5" t="s">
        <v>266</v>
      </c>
      <c r="C176" s="5"/>
      <c r="D176" s="6" t="s">
        <v>91</v>
      </c>
      <c r="E176" s="5" t="s">
        <v>10</v>
      </c>
      <c r="F176" s="9"/>
      <c r="G176" s="7">
        <v>563.779527559055</v>
      </c>
      <c r="H176" s="7"/>
      <c r="I176" s="9"/>
      <c r="J176" s="9"/>
      <c r="K176" s="9"/>
      <c r="L176" s="9">
        <v>1</v>
      </c>
      <c r="M176" s="14">
        <f t="shared" si="7"/>
        <v>563.779527559055</v>
      </c>
    </row>
    <row r="177" spans="1:13" ht="11.25">
      <c r="A177" s="13">
        <f t="shared" si="6"/>
        <v>175</v>
      </c>
      <c r="B177" s="5" t="s">
        <v>459</v>
      </c>
      <c r="C177" s="5"/>
      <c r="D177" s="6" t="s">
        <v>259</v>
      </c>
      <c r="E177" s="5"/>
      <c r="F177" s="9"/>
      <c r="G177" s="8"/>
      <c r="H177" s="7"/>
      <c r="I177" s="9"/>
      <c r="J177" s="9"/>
      <c r="K177" s="9">
        <v>563</v>
      </c>
      <c r="L177" s="9">
        <v>1</v>
      </c>
      <c r="M177" s="14">
        <f t="shared" si="7"/>
        <v>563</v>
      </c>
    </row>
    <row r="178" spans="1:13" ht="11.25">
      <c r="A178" s="13">
        <f t="shared" si="6"/>
        <v>176</v>
      </c>
      <c r="B178" s="5" t="s">
        <v>460</v>
      </c>
      <c r="C178" s="5"/>
      <c r="D178" s="6" t="s">
        <v>256</v>
      </c>
      <c r="E178" s="5"/>
      <c r="F178" s="9"/>
      <c r="G178" s="8"/>
      <c r="H178" s="7"/>
      <c r="I178" s="9"/>
      <c r="J178" s="9"/>
      <c r="K178" s="9">
        <v>563</v>
      </c>
      <c r="L178" s="9">
        <v>1</v>
      </c>
      <c r="M178" s="14">
        <f t="shared" si="7"/>
        <v>563</v>
      </c>
    </row>
    <row r="179" spans="1:13" ht="11.25">
      <c r="A179" s="13">
        <f t="shared" si="6"/>
        <v>177</v>
      </c>
      <c r="B179" s="5" t="s">
        <v>267</v>
      </c>
      <c r="C179" s="5"/>
      <c r="D179" s="6" t="s">
        <v>259</v>
      </c>
      <c r="E179" s="5" t="s">
        <v>10</v>
      </c>
      <c r="F179" s="9"/>
      <c r="G179" s="7">
        <v>551.3475673783689</v>
      </c>
      <c r="H179" s="7"/>
      <c r="I179" s="9"/>
      <c r="J179" s="9"/>
      <c r="K179" s="9"/>
      <c r="L179" s="9">
        <v>1</v>
      </c>
      <c r="M179" s="14">
        <f t="shared" si="7"/>
        <v>551.3475673783689</v>
      </c>
    </row>
    <row r="180" spans="1:13" ht="11.25">
      <c r="A180" s="13">
        <f t="shared" si="6"/>
        <v>178</v>
      </c>
      <c r="B180" s="5" t="s">
        <v>321</v>
      </c>
      <c r="C180" s="5"/>
      <c r="D180" s="9" t="s">
        <v>262</v>
      </c>
      <c r="E180" s="5" t="s">
        <v>383</v>
      </c>
      <c r="F180" s="7"/>
      <c r="G180" s="9"/>
      <c r="H180" s="58">
        <v>544.5154691894656</v>
      </c>
      <c r="I180" s="9"/>
      <c r="J180" s="9"/>
      <c r="K180" s="9"/>
      <c r="L180" s="9">
        <v>1</v>
      </c>
      <c r="M180" s="14">
        <f t="shared" si="7"/>
        <v>544.5154691894656</v>
      </c>
    </row>
    <row r="181" spans="1:13" ht="11.25">
      <c r="A181" s="13">
        <f t="shared" si="6"/>
        <v>179</v>
      </c>
      <c r="B181" s="5" t="s">
        <v>461</v>
      </c>
      <c r="C181" s="5"/>
      <c r="D181" s="6" t="s">
        <v>91</v>
      </c>
      <c r="E181" s="5"/>
      <c r="F181" s="9"/>
      <c r="G181" s="8"/>
      <c r="H181" s="7"/>
      <c r="I181" s="9"/>
      <c r="J181" s="9"/>
      <c r="K181" s="9">
        <v>538</v>
      </c>
      <c r="L181" s="9">
        <v>1</v>
      </c>
      <c r="M181" s="14">
        <f t="shared" si="7"/>
        <v>538</v>
      </c>
    </row>
    <row r="182" spans="1:13" ht="11.25">
      <c r="A182" s="13">
        <f t="shared" si="6"/>
        <v>180</v>
      </c>
      <c r="B182" s="5" t="s">
        <v>462</v>
      </c>
      <c r="C182" s="5"/>
      <c r="D182" s="6" t="s">
        <v>259</v>
      </c>
      <c r="E182" s="5"/>
      <c r="F182" s="9"/>
      <c r="G182" s="8"/>
      <c r="H182" s="7"/>
      <c r="I182" s="9"/>
      <c r="J182" s="9"/>
      <c r="K182" s="9">
        <v>537</v>
      </c>
      <c r="L182" s="9">
        <v>1</v>
      </c>
      <c r="M182" s="14">
        <f t="shared" si="7"/>
        <v>537</v>
      </c>
    </row>
    <row r="183" spans="1:13" ht="11.25">
      <c r="A183" s="13">
        <f t="shared" si="6"/>
        <v>181</v>
      </c>
      <c r="B183" s="5" t="s">
        <v>463</v>
      </c>
      <c r="C183" s="5"/>
      <c r="D183" s="6" t="s">
        <v>259</v>
      </c>
      <c r="E183" s="5"/>
      <c r="F183" s="9"/>
      <c r="G183" s="8"/>
      <c r="H183" s="7"/>
      <c r="I183" s="9"/>
      <c r="J183" s="9"/>
      <c r="K183" s="9">
        <v>537</v>
      </c>
      <c r="L183" s="9">
        <v>1</v>
      </c>
      <c r="M183" s="14">
        <f t="shared" si="7"/>
        <v>537</v>
      </c>
    </row>
    <row r="184" spans="1:13" ht="11.25">
      <c r="A184" s="13">
        <f t="shared" si="6"/>
        <v>182</v>
      </c>
      <c r="B184" s="5" t="s">
        <v>464</v>
      </c>
      <c r="C184" s="5"/>
      <c r="D184" s="6" t="s">
        <v>259</v>
      </c>
      <c r="E184" s="5"/>
      <c r="F184" s="9"/>
      <c r="G184" s="8"/>
      <c r="H184" s="7"/>
      <c r="I184" s="9"/>
      <c r="J184" s="9"/>
      <c r="K184" s="9">
        <v>537</v>
      </c>
      <c r="L184" s="9">
        <v>1</v>
      </c>
      <c r="M184" s="14">
        <f t="shared" si="7"/>
        <v>537</v>
      </c>
    </row>
    <row r="185" spans="1:13" ht="11.25">
      <c r="A185" s="13">
        <f t="shared" si="6"/>
        <v>183</v>
      </c>
      <c r="B185" s="5" t="s">
        <v>322</v>
      </c>
      <c r="C185" s="5"/>
      <c r="D185" s="9" t="s">
        <v>262</v>
      </c>
      <c r="E185" s="5" t="s">
        <v>383</v>
      </c>
      <c r="F185" s="7"/>
      <c r="G185" s="9"/>
      <c r="H185" s="58">
        <v>536.4231738035264</v>
      </c>
      <c r="I185" s="9"/>
      <c r="J185" s="9"/>
      <c r="K185" s="9"/>
      <c r="L185" s="9">
        <v>1</v>
      </c>
      <c r="M185" s="14">
        <f t="shared" si="7"/>
        <v>536.4231738035264</v>
      </c>
    </row>
    <row r="186" spans="1:13" ht="11.25">
      <c r="A186" s="13">
        <f t="shared" si="6"/>
        <v>184</v>
      </c>
      <c r="B186" s="5" t="s">
        <v>268</v>
      </c>
      <c r="C186" s="5"/>
      <c r="D186" s="6" t="s">
        <v>256</v>
      </c>
      <c r="E186" s="5" t="s">
        <v>10</v>
      </c>
      <c r="F186" s="9"/>
      <c r="G186" s="7">
        <v>533.9661016949153</v>
      </c>
      <c r="H186" s="7"/>
      <c r="I186" s="9"/>
      <c r="J186" s="9"/>
      <c r="K186" s="9"/>
      <c r="L186" s="9">
        <v>1</v>
      </c>
      <c r="M186" s="14">
        <f t="shared" si="7"/>
        <v>533.9661016949153</v>
      </c>
    </row>
    <row r="187" spans="1:13" ht="11.25">
      <c r="A187" s="13">
        <f t="shared" si="6"/>
        <v>185</v>
      </c>
      <c r="B187" s="5" t="s">
        <v>269</v>
      </c>
      <c r="C187" s="5"/>
      <c r="D187" s="6" t="s">
        <v>256</v>
      </c>
      <c r="E187" s="5" t="s">
        <v>10</v>
      </c>
      <c r="F187" s="9"/>
      <c r="G187" s="7">
        <v>531.0856372218477</v>
      </c>
      <c r="H187" s="7"/>
      <c r="I187" s="9"/>
      <c r="J187" s="9"/>
      <c r="K187" s="9"/>
      <c r="L187" s="9">
        <v>1</v>
      </c>
      <c r="M187" s="14">
        <f t="shared" si="7"/>
        <v>531.0856372218477</v>
      </c>
    </row>
    <row r="188" spans="1:13" ht="11.25">
      <c r="A188" s="13">
        <f t="shared" si="6"/>
        <v>186</v>
      </c>
      <c r="B188" s="5" t="s">
        <v>465</v>
      </c>
      <c r="C188" s="5"/>
      <c r="D188" s="6" t="s">
        <v>256</v>
      </c>
      <c r="E188" s="5"/>
      <c r="F188" s="9"/>
      <c r="G188" s="8"/>
      <c r="H188" s="7"/>
      <c r="I188" s="9"/>
      <c r="J188" s="9"/>
      <c r="K188" s="9">
        <v>528</v>
      </c>
      <c r="L188" s="9">
        <v>1</v>
      </c>
      <c r="M188" s="14">
        <f t="shared" si="7"/>
        <v>528</v>
      </c>
    </row>
    <row r="189" spans="1:13" ht="11.25">
      <c r="A189" s="13">
        <f t="shared" si="6"/>
        <v>187</v>
      </c>
      <c r="B189" s="5" t="s">
        <v>466</v>
      </c>
      <c r="C189" s="5"/>
      <c r="D189" s="6" t="s">
        <v>256</v>
      </c>
      <c r="E189" s="5"/>
      <c r="F189" s="9"/>
      <c r="G189" s="8"/>
      <c r="H189" s="7"/>
      <c r="I189" s="9"/>
      <c r="J189" s="9"/>
      <c r="K189" s="9">
        <v>528</v>
      </c>
      <c r="L189" s="9">
        <v>1</v>
      </c>
      <c r="M189" s="14">
        <f t="shared" si="7"/>
        <v>528</v>
      </c>
    </row>
    <row r="190" spans="1:13" ht="11.25">
      <c r="A190" s="13">
        <f t="shared" si="6"/>
        <v>188</v>
      </c>
      <c r="B190" s="5" t="s">
        <v>58</v>
      </c>
      <c r="C190" s="5"/>
      <c r="D190" s="6" t="s">
        <v>261</v>
      </c>
      <c r="E190" s="5" t="s">
        <v>10</v>
      </c>
      <c r="F190" s="9"/>
      <c r="G190" s="7">
        <v>511.7608836907083</v>
      </c>
      <c r="H190" s="7"/>
      <c r="I190" s="9"/>
      <c r="J190" s="9"/>
      <c r="K190" s="9"/>
      <c r="L190" s="9">
        <v>1</v>
      </c>
      <c r="M190" s="14">
        <f t="shared" si="7"/>
        <v>511.7608836907083</v>
      </c>
    </row>
    <row r="191" spans="1:13" ht="11.25">
      <c r="A191" s="13">
        <f t="shared" si="6"/>
        <v>189</v>
      </c>
      <c r="B191" s="5" t="s">
        <v>78</v>
      </c>
      <c r="C191" s="5">
        <v>43</v>
      </c>
      <c r="D191" s="9" t="s">
        <v>256</v>
      </c>
      <c r="E191" s="5" t="s">
        <v>10</v>
      </c>
      <c r="F191" s="7">
        <v>509.5477947326357</v>
      </c>
      <c r="G191" s="7"/>
      <c r="H191" s="7"/>
      <c r="I191" s="9"/>
      <c r="J191" s="9"/>
      <c r="K191" s="9"/>
      <c r="L191" s="9">
        <v>1</v>
      </c>
      <c r="M191" s="14">
        <f t="shared" si="7"/>
        <v>509.5477947326357</v>
      </c>
    </row>
    <row r="192" spans="1:13" ht="11.25">
      <c r="A192" s="13">
        <f t="shared" si="6"/>
        <v>190</v>
      </c>
      <c r="B192" s="5" t="s">
        <v>98</v>
      </c>
      <c r="C192" s="5">
        <v>24</v>
      </c>
      <c r="D192" s="9" t="s">
        <v>91</v>
      </c>
      <c r="E192" s="5" t="s">
        <v>10</v>
      </c>
      <c r="F192" s="7">
        <v>504.45662974275933</v>
      </c>
      <c r="G192" s="7"/>
      <c r="H192" s="7"/>
      <c r="I192" s="9"/>
      <c r="J192" s="9"/>
      <c r="K192" s="9"/>
      <c r="L192" s="9">
        <v>1</v>
      </c>
      <c r="M192" s="14">
        <f t="shared" si="7"/>
        <v>504.45662974275933</v>
      </c>
    </row>
    <row r="193" spans="1:13" ht="11.25">
      <c r="A193" s="13">
        <f t="shared" si="6"/>
        <v>191</v>
      </c>
      <c r="B193" s="5" t="s">
        <v>99</v>
      </c>
      <c r="C193" s="5">
        <v>25</v>
      </c>
      <c r="D193" s="9" t="s">
        <v>91</v>
      </c>
      <c r="E193" s="5" t="s">
        <v>10</v>
      </c>
      <c r="F193" s="7">
        <v>504.4473475996835</v>
      </c>
      <c r="G193" s="7"/>
      <c r="H193" s="7"/>
      <c r="I193" s="9"/>
      <c r="J193" s="9"/>
      <c r="K193" s="9"/>
      <c r="L193" s="9">
        <v>1</v>
      </c>
      <c r="M193" s="14">
        <f aca="true" t="shared" si="8" ref="M193:M250">SUM(F193:K193)</f>
        <v>504.4473475996835</v>
      </c>
    </row>
    <row r="194" spans="1:13" ht="11.25">
      <c r="A194" s="13">
        <f t="shared" si="6"/>
        <v>192</v>
      </c>
      <c r="B194" s="5" t="s">
        <v>378</v>
      </c>
      <c r="C194" s="5"/>
      <c r="D194" s="6" t="s">
        <v>91</v>
      </c>
      <c r="E194" s="5" t="s">
        <v>10</v>
      </c>
      <c r="F194" s="9"/>
      <c r="G194" s="7" t="s">
        <v>12</v>
      </c>
      <c r="H194" s="9"/>
      <c r="I194" s="9"/>
      <c r="J194" s="7">
        <v>502.974828375286</v>
      </c>
      <c r="K194" s="9"/>
      <c r="L194" s="9">
        <v>1</v>
      </c>
      <c r="M194" s="14">
        <f t="shared" si="8"/>
        <v>502.974828375286</v>
      </c>
    </row>
    <row r="195" spans="1:13" ht="11.25">
      <c r="A195" s="13">
        <f t="shared" si="6"/>
        <v>193</v>
      </c>
      <c r="B195" s="5" t="s">
        <v>467</v>
      </c>
      <c r="C195" s="5"/>
      <c r="D195" s="6" t="s">
        <v>256</v>
      </c>
      <c r="E195" s="5"/>
      <c r="F195" s="9"/>
      <c r="G195" s="8"/>
      <c r="H195" s="7"/>
      <c r="I195" s="9"/>
      <c r="J195" s="9"/>
      <c r="K195" s="9">
        <v>499</v>
      </c>
      <c r="L195" s="9">
        <v>1</v>
      </c>
      <c r="M195" s="14">
        <f t="shared" si="8"/>
        <v>499</v>
      </c>
    </row>
    <row r="196" spans="1:13" ht="11.25">
      <c r="A196" s="13">
        <f t="shared" si="6"/>
        <v>194</v>
      </c>
      <c r="B196" s="5" t="s">
        <v>468</v>
      </c>
      <c r="C196" s="5"/>
      <c r="D196" s="6" t="s">
        <v>259</v>
      </c>
      <c r="E196" s="5"/>
      <c r="F196" s="9"/>
      <c r="G196" s="8"/>
      <c r="H196" s="7"/>
      <c r="I196" s="9"/>
      <c r="J196" s="9"/>
      <c r="K196" s="9">
        <v>499</v>
      </c>
      <c r="L196" s="9">
        <v>1</v>
      </c>
      <c r="M196" s="14">
        <f t="shared" si="8"/>
        <v>499</v>
      </c>
    </row>
    <row r="197" spans="1:13" ht="11.25">
      <c r="A197" s="13">
        <f aca="true" t="shared" si="9" ref="A197:A250">A196+1</f>
        <v>195</v>
      </c>
      <c r="B197" s="5" t="s">
        <v>469</v>
      </c>
      <c r="C197" s="5"/>
      <c r="D197" s="6" t="s">
        <v>256</v>
      </c>
      <c r="E197" s="5"/>
      <c r="F197" s="9"/>
      <c r="G197" s="8"/>
      <c r="H197" s="7"/>
      <c r="I197" s="9"/>
      <c r="J197" s="9"/>
      <c r="K197" s="9">
        <v>499</v>
      </c>
      <c r="L197" s="9">
        <v>1</v>
      </c>
      <c r="M197" s="14">
        <f t="shared" si="8"/>
        <v>499</v>
      </c>
    </row>
    <row r="198" spans="1:13" ht="11.25">
      <c r="A198" s="13">
        <f t="shared" si="9"/>
        <v>196</v>
      </c>
      <c r="B198" s="5" t="s">
        <v>470</v>
      </c>
      <c r="C198" s="5"/>
      <c r="D198" s="6" t="s">
        <v>261</v>
      </c>
      <c r="E198" s="5"/>
      <c r="F198" s="9"/>
      <c r="G198" s="8"/>
      <c r="H198" s="7"/>
      <c r="I198" s="9"/>
      <c r="J198" s="9"/>
      <c r="K198" s="9">
        <v>499</v>
      </c>
      <c r="L198" s="9">
        <v>1</v>
      </c>
      <c r="M198" s="14">
        <f t="shared" si="8"/>
        <v>499</v>
      </c>
    </row>
    <row r="199" spans="1:13" ht="11.25">
      <c r="A199" s="13">
        <f t="shared" si="9"/>
        <v>197</v>
      </c>
      <c r="B199" s="5" t="s">
        <v>272</v>
      </c>
      <c r="C199" s="5"/>
      <c r="D199" s="6" t="s">
        <v>259</v>
      </c>
      <c r="E199" s="5" t="s">
        <v>10</v>
      </c>
      <c r="F199" s="9"/>
      <c r="G199" s="7">
        <v>496.90851735015764</v>
      </c>
      <c r="H199" s="7"/>
      <c r="I199" s="9"/>
      <c r="J199" s="9"/>
      <c r="K199" s="9"/>
      <c r="L199" s="9">
        <v>1</v>
      </c>
      <c r="M199" s="14">
        <f t="shared" si="8"/>
        <v>496.90851735015764</v>
      </c>
    </row>
    <row r="200" spans="1:13" ht="11.25">
      <c r="A200" s="13">
        <f t="shared" si="9"/>
        <v>198</v>
      </c>
      <c r="B200" s="5" t="s">
        <v>275</v>
      </c>
      <c r="C200" s="5"/>
      <c r="D200" s="6" t="s">
        <v>261</v>
      </c>
      <c r="E200" s="5" t="s">
        <v>10</v>
      </c>
      <c r="F200" s="9"/>
      <c r="G200" s="7">
        <v>490.56368732482093</v>
      </c>
      <c r="H200" s="7"/>
      <c r="I200" s="9"/>
      <c r="J200" s="9"/>
      <c r="K200" s="9"/>
      <c r="L200" s="9">
        <v>1</v>
      </c>
      <c r="M200" s="14">
        <f t="shared" si="8"/>
        <v>490.56368732482093</v>
      </c>
    </row>
    <row r="201" spans="1:13" ht="11.25">
      <c r="A201" s="13">
        <f t="shared" si="9"/>
        <v>199</v>
      </c>
      <c r="B201" s="5" t="s">
        <v>365</v>
      </c>
      <c r="C201" s="5"/>
      <c r="D201" s="6" t="s">
        <v>258</v>
      </c>
      <c r="E201" s="5" t="s">
        <v>10</v>
      </c>
      <c r="F201" s="9"/>
      <c r="G201" s="7" t="s">
        <v>12</v>
      </c>
      <c r="H201" s="9"/>
      <c r="I201" s="9"/>
      <c r="J201" s="7">
        <v>480.96280087527356</v>
      </c>
      <c r="K201" s="9"/>
      <c r="L201" s="9">
        <v>1</v>
      </c>
      <c r="M201" s="14">
        <f t="shared" si="8"/>
        <v>480.96280087527356</v>
      </c>
    </row>
    <row r="202" spans="1:13" ht="11.25">
      <c r="A202" s="13">
        <f t="shared" si="9"/>
        <v>200</v>
      </c>
      <c r="B202" s="5" t="s">
        <v>276</v>
      </c>
      <c r="C202" s="5"/>
      <c r="D202" s="6" t="s">
        <v>256</v>
      </c>
      <c r="E202" s="5" t="s">
        <v>10</v>
      </c>
      <c r="F202" s="9"/>
      <c r="G202" s="7">
        <v>477.91262135922335</v>
      </c>
      <c r="H202" s="7"/>
      <c r="I202" s="9"/>
      <c r="J202" s="9"/>
      <c r="K202" s="9"/>
      <c r="L202" s="9">
        <v>1</v>
      </c>
      <c r="M202" s="14">
        <f t="shared" si="8"/>
        <v>477.91262135922335</v>
      </c>
    </row>
    <row r="203" spans="1:13" ht="11.25">
      <c r="A203" s="13">
        <f t="shared" si="9"/>
        <v>201</v>
      </c>
      <c r="B203" s="5" t="s">
        <v>368</v>
      </c>
      <c r="C203" s="5"/>
      <c r="D203" s="6" t="s">
        <v>256</v>
      </c>
      <c r="E203" s="5" t="s">
        <v>10</v>
      </c>
      <c r="F203" s="9"/>
      <c r="G203" s="7" t="s">
        <v>12</v>
      </c>
      <c r="H203" s="9"/>
      <c r="I203" s="9"/>
      <c r="J203" s="7">
        <v>472.1804511278195</v>
      </c>
      <c r="K203" s="9"/>
      <c r="L203" s="9">
        <v>1</v>
      </c>
      <c r="M203" s="14">
        <f t="shared" si="8"/>
        <v>472.1804511278195</v>
      </c>
    </row>
    <row r="204" spans="1:13" ht="11.25">
      <c r="A204" s="13">
        <f t="shared" si="9"/>
        <v>202</v>
      </c>
      <c r="B204" s="5" t="s">
        <v>326</v>
      </c>
      <c r="C204" s="5"/>
      <c r="D204" s="9" t="s">
        <v>256</v>
      </c>
      <c r="E204" s="5" t="s">
        <v>10</v>
      </c>
      <c r="F204" s="7"/>
      <c r="G204" s="9"/>
      <c r="H204" s="58">
        <v>448.90387858347395</v>
      </c>
      <c r="I204" s="9"/>
      <c r="J204" s="9"/>
      <c r="K204" s="9"/>
      <c r="L204" s="9">
        <v>1</v>
      </c>
      <c r="M204" s="14">
        <f t="shared" si="8"/>
        <v>448.90387858347395</v>
      </c>
    </row>
    <row r="205" spans="1:13" ht="11.25">
      <c r="A205" s="13">
        <f t="shared" si="9"/>
        <v>203</v>
      </c>
      <c r="B205" s="5" t="s">
        <v>325</v>
      </c>
      <c r="C205" s="5"/>
      <c r="D205" s="9" t="s">
        <v>262</v>
      </c>
      <c r="E205" s="5" t="s">
        <v>383</v>
      </c>
      <c r="F205" s="7"/>
      <c r="G205" s="9"/>
      <c r="H205" s="58">
        <v>448.90387858347395</v>
      </c>
      <c r="I205" s="9"/>
      <c r="J205" s="9"/>
      <c r="K205" s="9"/>
      <c r="L205" s="9">
        <v>1</v>
      </c>
      <c r="M205" s="14">
        <f t="shared" si="8"/>
        <v>448.90387858347395</v>
      </c>
    </row>
    <row r="206" spans="1:13" ht="11.25">
      <c r="A206" s="13">
        <f t="shared" si="9"/>
        <v>204</v>
      </c>
      <c r="B206" s="5" t="s">
        <v>278</v>
      </c>
      <c r="C206" s="5"/>
      <c r="D206" s="6" t="s">
        <v>256</v>
      </c>
      <c r="E206" s="5" t="s">
        <v>10</v>
      </c>
      <c r="F206" s="9"/>
      <c r="G206" s="7">
        <v>447.24588302101074</v>
      </c>
      <c r="H206" s="7"/>
      <c r="I206" s="9"/>
      <c r="J206" s="9"/>
      <c r="K206" s="9"/>
      <c r="L206" s="9">
        <v>1</v>
      </c>
      <c r="M206" s="14">
        <f t="shared" si="8"/>
        <v>447.24588302101074</v>
      </c>
    </row>
    <row r="207" spans="1:13" ht="11.25">
      <c r="A207" s="13">
        <f t="shared" si="9"/>
        <v>205</v>
      </c>
      <c r="B207" s="5" t="s">
        <v>279</v>
      </c>
      <c r="C207" s="5"/>
      <c r="D207" s="6" t="s">
        <v>259</v>
      </c>
      <c r="E207" s="5" t="s">
        <v>10</v>
      </c>
      <c r="F207" s="9"/>
      <c r="G207" s="7">
        <v>440.2459474566797</v>
      </c>
      <c r="H207" s="7"/>
      <c r="I207" s="9"/>
      <c r="J207" s="9"/>
      <c r="K207" s="9"/>
      <c r="L207" s="9">
        <v>1</v>
      </c>
      <c r="M207" s="14">
        <f t="shared" si="8"/>
        <v>440.2459474566797</v>
      </c>
    </row>
    <row r="208" spans="1:13" ht="11.25">
      <c r="A208" s="13">
        <f t="shared" si="9"/>
        <v>206</v>
      </c>
      <c r="B208" s="5" t="s">
        <v>100</v>
      </c>
      <c r="C208" s="5">
        <v>10</v>
      </c>
      <c r="D208" s="9" t="s">
        <v>262</v>
      </c>
      <c r="E208" s="5" t="s">
        <v>383</v>
      </c>
      <c r="F208" s="7">
        <v>440.1078790213832</v>
      </c>
      <c r="G208" s="7"/>
      <c r="H208" s="7"/>
      <c r="I208" s="9"/>
      <c r="J208" s="9"/>
      <c r="K208" s="9"/>
      <c r="L208" s="9">
        <v>1</v>
      </c>
      <c r="M208" s="14">
        <f t="shared" si="8"/>
        <v>440.1078790213832</v>
      </c>
    </row>
    <row r="209" spans="1:13" ht="11.25">
      <c r="A209" s="13">
        <f t="shared" si="9"/>
        <v>207</v>
      </c>
      <c r="B209" s="5" t="s">
        <v>101</v>
      </c>
      <c r="C209" s="5">
        <v>21</v>
      </c>
      <c r="D209" s="9" t="s">
        <v>91</v>
      </c>
      <c r="E209" s="5" t="s">
        <v>10</v>
      </c>
      <c r="F209" s="7">
        <v>416.7773909606409</v>
      </c>
      <c r="G209" s="7"/>
      <c r="H209" s="7"/>
      <c r="I209" s="9"/>
      <c r="J209" s="9"/>
      <c r="K209" s="9"/>
      <c r="L209" s="9">
        <v>1</v>
      </c>
      <c r="M209" s="14">
        <f t="shared" si="8"/>
        <v>416.7773909606409</v>
      </c>
    </row>
    <row r="210" spans="1:13" ht="11.25">
      <c r="A210" s="13">
        <f t="shared" si="9"/>
        <v>208</v>
      </c>
      <c r="B210" s="5" t="s">
        <v>103</v>
      </c>
      <c r="C210" s="5">
        <v>8</v>
      </c>
      <c r="D210" s="9" t="s">
        <v>262</v>
      </c>
      <c r="E210" s="5" t="s">
        <v>383</v>
      </c>
      <c r="F210" s="7">
        <v>402.5490426406672</v>
      </c>
      <c r="G210" s="7"/>
      <c r="H210" s="7"/>
      <c r="I210" s="9"/>
      <c r="J210" s="9"/>
      <c r="K210" s="9"/>
      <c r="L210" s="9">
        <v>1</v>
      </c>
      <c r="M210" s="14">
        <f t="shared" si="8"/>
        <v>402.5490426406672</v>
      </c>
    </row>
    <row r="211" spans="1:13" ht="11.25">
      <c r="A211" s="13">
        <f t="shared" si="9"/>
        <v>209</v>
      </c>
      <c r="B211" s="5" t="s">
        <v>105</v>
      </c>
      <c r="C211" s="5">
        <v>22</v>
      </c>
      <c r="D211" s="9" t="s">
        <v>91</v>
      </c>
      <c r="E211" s="5" t="s">
        <v>10</v>
      </c>
      <c r="F211" s="7">
        <v>395.3849260145952</v>
      </c>
      <c r="G211" s="7"/>
      <c r="H211" s="7"/>
      <c r="I211" s="9"/>
      <c r="J211" s="9"/>
      <c r="K211" s="9"/>
      <c r="L211" s="9">
        <v>1</v>
      </c>
      <c r="M211" s="14">
        <f t="shared" si="8"/>
        <v>395.3849260145952</v>
      </c>
    </row>
    <row r="212" spans="1:13" ht="11.25">
      <c r="A212" s="13">
        <f t="shared" si="9"/>
        <v>210</v>
      </c>
      <c r="B212" s="5" t="s">
        <v>106</v>
      </c>
      <c r="C212" s="5">
        <v>21</v>
      </c>
      <c r="D212" s="9" t="s">
        <v>91</v>
      </c>
      <c r="E212" s="5" t="s">
        <v>10</v>
      </c>
      <c r="F212" s="7">
        <v>395.2424203105402</v>
      </c>
      <c r="G212" s="7"/>
      <c r="H212" s="7"/>
      <c r="I212" s="9"/>
      <c r="J212" s="9"/>
      <c r="K212" s="9"/>
      <c r="L212" s="9">
        <v>1</v>
      </c>
      <c r="M212" s="14">
        <f t="shared" si="8"/>
        <v>395.2424203105402</v>
      </c>
    </row>
    <row r="213" spans="1:13" ht="11.25">
      <c r="A213" s="13">
        <f t="shared" si="9"/>
        <v>211</v>
      </c>
      <c r="B213" s="5" t="s">
        <v>327</v>
      </c>
      <c r="C213" s="5"/>
      <c r="D213" s="9" t="s">
        <v>262</v>
      </c>
      <c r="E213" s="5" t="s">
        <v>383</v>
      </c>
      <c r="F213" s="7"/>
      <c r="G213" s="9"/>
      <c r="H213" s="58">
        <v>389.32358318098727</v>
      </c>
      <c r="I213" s="9"/>
      <c r="J213" s="9"/>
      <c r="K213" s="9"/>
      <c r="L213" s="9">
        <v>1</v>
      </c>
      <c r="M213" s="14">
        <f t="shared" si="8"/>
        <v>389.32358318098727</v>
      </c>
    </row>
    <row r="214" spans="1:13" ht="11.25">
      <c r="A214" s="13">
        <f t="shared" si="9"/>
        <v>212</v>
      </c>
      <c r="B214" s="5" t="s">
        <v>373</v>
      </c>
      <c r="C214" s="5"/>
      <c r="D214" s="6" t="s">
        <v>256</v>
      </c>
      <c r="E214" s="5" t="s">
        <v>10</v>
      </c>
      <c r="F214" s="9"/>
      <c r="G214" s="7" t="s">
        <v>12</v>
      </c>
      <c r="H214" s="9"/>
      <c r="I214" s="9"/>
      <c r="J214" s="7">
        <v>343.57170769831964</v>
      </c>
      <c r="K214" s="9"/>
      <c r="L214" s="9">
        <v>1</v>
      </c>
      <c r="M214" s="14">
        <f t="shared" si="8"/>
        <v>343.57170769831964</v>
      </c>
    </row>
    <row r="215" spans="1:13" ht="11.25">
      <c r="A215" s="13">
        <f t="shared" si="9"/>
        <v>213</v>
      </c>
      <c r="B215" s="5" t="s">
        <v>379</v>
      </c>
      <c r="C215" s="5"/>
      <c r="D215" s="6" t="s">
        <v>261</v>
      </c>
      <c r="E215" s="5" t="s">
        <v>10</v>
      </c>
      <c r="F215" s="9"/>
      <c r="G215" s="7" t="s">
        <v>12</v>
      </c>
      <c r="H215" s="9"/>
      <c r="I215" s="9"/>
      <c r="J215" s="7">
        <v>317.9746835443038</v>
      </c>
      <c r="K215" s="9"/>
      <c r="L215" s="9">
        <v>1</v>
      </c>
      <c r="M215" s="14">
        <f t="shared" si="8"/>
        <v>317.9746835443038</v>
      </c>
    </row>
    <row r="216" spans="1:13" ht="11.25">
      <c r="A216" s="13">
        <f t="shared" si="9"/>
        <v>214</v>
      </c>
      <c r="B216" s="5" t="s">
        <v>382</v>
      </c>
      <c r="C216" s="5"/>
      <c r="D216" s="9" t="s">
        <v>262</v>
      </c>
      <c r="E216" s="5" t="s">
        <v>383</v>
      </c>
      <c r="F216" s="9"/>
      <c r="G216" s="7" t="s">
        <v>12</v>
      </c>
      <c r="H216" s="9"/>
      <c r="I216" s="9"/>
      <c r="J216" s="5">
        <v>300</v>
      </c>
      <c r="K216" s="9"/>
      <c r="L216" s="9">
        <v>1</v>
      </c>
      <c r="M216" s="14">
        <f t="shared" si="8"/>
        <v>300</v>
      </c>
    </row>
    <row r="217" spans="1:13" ht="11.25">
      <c r="A217" s="13">
        <f t="shared" si="9"/>
        <v>215</v>
      </c>
      <c r="B217" s="5" t="s">
        <v>57</v>
      </c>
      <c r="C217" s="5">
        <v>49</v>
      </c>
      <c r="D217" s="9" t="s">
        <v>256</v>
      </c>
      <c r="E217" s="5" t="s">
        <v>10</v>
      </c>
      <c r="F217" s="8">
        <v>300</v>
      </c>
      <c r="G217" s="7"/>
      <c r="H217" s="7"/>
      <c r="I217" s="9"/>
      <c r="J217" s="9"/>
      <c r="K217" s="9"/>
      <c r="L217" s="9">
        <v>1</v>
      </c>
      <c r="M217" s="14">
        <f t="shared" si="8"/>
        <v>300</v>
      </c>
    </row>
    <row r="218" spans="1:13" ht="11.25">
      <c r="A218" s="13">
        <f t="shared" si="9"/>
        <v>216</v>
      </c>
      <c r="B218" s="5" t="s">
        <v>239</v>
      </c>
      <c r="C218" s="5"/>
      <c r="D218" s="6" t="s">
        <v>258</v>
      </c>
      <c r="E218" s="5" t="s">
        <v>10</v>
      </c>
      <c r="F218" s="9"/>
      <c r="G218" s="8">
        <v>300</v>
      </c>
      <c r="H218" s="7"/>
      <c r="I218" s="9"/>
      <c r="J218" s="9"/>
      <c r="K218" s="9"/>
      <c r="L218" s="9">
        <v>1</v>
      </c>
      <c r="M218" s="14">
        <f t="shared" si="8"/>
        <v>300</v>
      </c>
    </row>
    <row r="219" spans="1:13" ht="11.25">
      <c r="A219" s="13">
        <f t="shared" si="9"/>
        <v>217</v>
      </c>
      <c r="B219" s="5" t="s">
        <v>246</v>
      </c>
      <c r="C219" s="5"/>
      <c r="D219" s="6" t="s">
        <v>256</v>
      </c>
      <c r="E219" s="5" t="s">
        <v>10</v>
      </c>
      <c r="F219" s="9"/>
      <c r="G219" s="8">
        <v>300</v>
      </c>
      <c r="H219" s="7"/>
      <c r="I219" s="9"/>
      <c r="J219" s="9"/>
      <c r="K219" s="9"/>
      <c r="L219" s="9">
        <v>1</v>
      </c>
      <c r="M219" s="14">
        <f t="shared" si="8"/>
        <v>300</v>
      </c>
    </row>
    <row r="220" spans="1:13" ht="11.25">
      <c r="A220" s="13">
        <f t="shared" si="9"/>
        <v>218</v>
      </c>
      <c r="B220" s="5" t="s">
        <v>120</v>
      </c>
      <c r="C220" s="5">
        <v>12</v>
      </c>
      <c r="D220" s="9" t="s">
        <v>262</v>
      </c>
      <c r="E220" s="5" t="s">
        <v>383</v>
      </c>
      <c r="F220" s="8">
        <v>300</v>
      </c>
      <c r="G220" s="7"/>
      <c r="H220" s="7"/>
      <c r="I220" s="9"/>
      <c r="J220" s="9"/>
      <c r="K220" s="9"/>
      <c r="L220" s="9">
        <v>1</v>
      </c>
      <c r="M220" s="14">
        <f t="shared" si="8"/>
        <v>300</v>
      </c>
    </row>
    <row r="221" spans="1:13" ht="11.25">
      <c r="A221" s="13">
        <f t="shared" si="9"/>
        <v>219</v>
      </c>
      <c r="B221" s="5" t="s">
        <v>380</v>
      </c>
      <c r="C221" s="5"/>
      <c r="D221" s="9" t="s">
        <v>260</v>
      </c>
      <c r="E221" s="5" t="s">
        <v>14</v>
      </c>
      <c r="F221" s="9"/>
      <c r="G221" s="7" t="s">
        <v>12</v>
      </c>
      <c r="H221" s="9"/>
      <c r="I221" s="9"/>
      <c r="J221" s="5">
        <v>300</v>
      </c>
      <c r="K221" s="9"/>
      <c r="L221" s="9">
        <v>1</v>
      </c>
      <c r="M221" s="14">
        <f t="shared" si="8"/>
        <v>300</v>
      </c>
    </row>
    <row r="222" spans="1:13" ht="11.25">
      <c r="A222" s="13">
        <f t="shared" si="9"/>
        <v>220</v>
      </c>
      <c r="B222" s="5" t="s">
        <v>209</v>
      </c>
      <c r="C222" s="5"/>
      <c r="D222" s="9" t="s">
        <v>262</v>
      </c>
      <c r="E222" s="5" t="s">
        <v>383</v>
      </c>
      <c r="F222" s="9"/>
      <c r="G222" s="7" t="s">
        <v>12</v>
      </c>
      <c r="H222" s="9"/>
      <c r="I222" s="9"/>
      <c r="J222" s="5">
        <v>300</v>
      </c>
      <c r="K222" s="9"/>
      <c r="L222" s="9">
        <v>1</v>
      </c>
      <c r="M222" s="14">
        <f t="shared" si="8"/>
        <v>300</v>
      </c>
    </row>
    <row r="223" spans="1:13" ht="11.25">
      <c r="A223" s="13">
        <f t="shared" si="9"/>
        <v>221</v>
      </c>
      <c r="B223" s="5" t="s">
        <v>250</v>
      </c>
      <c r="C223" s="5"/>
      <c r="D223" s="6" t="s">
        <v>256</v>
      </c>
      <c r="E223" s="5" t="s">
        <v>10</v>
      </c>
      <c r="F223" s="9"/>
      <c r="G223" s="8">
        <v>300</v>
      </c>
      <c r="H223" s="7"/>
      <c r="I223" s="9"/>
      <c r="J223" s="9"/>
      <c r="K223" s="9"/>
      <c r="L223" s="9">
        <v>1</v>
      </c>
      <c r="M223" s="14">
        <f t="shared" si="8"/>
        <v>300</v>
      </c>
    </row>
    <row r="224" spans="1:13" ht="11.25">
      <c r="A224" s="13">
        <f t="shared" si="9"/>
        <v>222</v>
      </c>
      <c r="B224" s="5" t="s">
        <v>71</v>
      </c>
      <c r="C224" s="5"/>
      <c r="D224" s="6" t="s">
        <v>261</v>
      </c>
      <c r="E224" s="5" t="s">
        <v>10</v>
      </c>
      <c r="F224" s="9"/>
      <c r="G224" s="8">
        <v>300</v>
      </c>
      <c r="H224" s="7"/>
      <c r="I224" s="9"/>
      <c r="J224" s="9"/>
      <c r="K224" s="9"/>
      <c r="L224" s="9">
        <v>1</v>
      </c>
      <c r="M224" s="14">
        <f t="shared" si="8"/>
        <v>300</v>
      </c>
    </row>
    <row r="225" spans="1:13" ht="11.25">
      <c r="A225" s="13">
        <f t="shared" si="9"/>
        <v>223</v>
      </c>
      <c r="B225" s="5" t="s">
        <v>52</v>
      </c>
      <c r="C225" s="5"/>
      <c r="D225" s="6" t="s">
        <v>91</v>
      </c>
      <c r="E225" s="5" t="s">
        <v>10</v>
      </c>
      <c r="F225" s="9"/>
      <c r="G225" s="8">
        <v>300</v>
      </c>
      <c r="H225" s="7"/>
      <c r="I225" s="9"/>
      <c r="J225" s="9"/>
      <c r="K225" s="9"/>
      <c r="L225" s="9">
        <v>1</v>
      </c>
      <c r="M225" s="14">
        <f t="shared" si="8"/>
        <v>300</v>
      </c>
    </row>
    <row r="226" spans="1:13" ht="11.25">
      <c r="A226" s="13">
        <f t="shared" si="9"/>
        <v>224</v>
      </c>
      <c r="B226" s="5" t="s">
        <v>56</v>
      </c>
      <c r="C226" s="5"/>
      <c r="D226" s="6" t="s">
        <v>257</v>
      </c>
      <c r="E226" s="5" t="s">
        <v>10</v>
      </c>
      <c r="F226" s="9"/>
      <c r="G226" s="8">
        <v>300</v>
      </c>
      <c r="H226" s="7"/>
      <c r="I226" s="9"/>
      <c r="J226" s="9"/>
      <c r="K226" s="9"/>
      <c r="L226" s="9">
        <v>1</v>
      </c>
      <c r="M226" s="14">
        <f t="shared" si="8"/>
        <v>300</v>
      </c>
    </row>
    <row r="227" spans="1:13" ht="11.25">
      <c r="A227" s="13">
        <f t="shared" si="9"/>
        <v>225</v>
      </c>
      <c r="B227" s="5" t="s">
        <v>122</v>
      </c>
      <c r="C227" s="5">
        <v>25</v>
      </c>
      <c r="D227" s="9" t="s">
        <v>91</v>
      </c>
      <c r="E227" s="5" t="s">
        <v>10</v>
      </c>
      <c r="F227" s="8">
        <v>300</v>
      </c>
      <c r="G227" s="7"/>
      <c r="H227" s="7"/>
      <c r="I227" s="9"/>
      <c r="J227" s="9"/>
      <c r="K227" s="9"/>
      <c r="L227" s="9">
        <v>1</v>
      </c>
      <c r="M227" s="14">
        <f t="shared" si="8"/>
        <v>300</v>
      </c>
    </row>
    <row r="228" spans="1:13" ht="11.25">
      <c r="A228" s="13">
        <f t="shared" si="9"/>
        <v>226</v>
      </c>
      <c r="B228" s="5" t="s">
        <v>118</v>
      </c>
      <c r="C228" s="5">
        <v>10</v>
      </c>
      <c r="D228" s="9" t="s">
        <v>262</v>
      </c>
      <c r="E228" s="5" t="s">
        <v>383</v>
      </c>
      <c r="F228" s="8">
        <v>300</v>
      </c>
      <c r="G228" s="7"/>
      <c r="H228" s="7"/>
      <c r="I228" s="9"/>
      <c r="J228" s="9"/>
      <c r="K228" s="9"/>
      <c r="L228" s="9">
        <v>1</v>
      </c>
      <c r="M228" s="14">
        <f t="shared" si="8"/>
        <v>300</v>
      </c>
    </row>
    <row r="229" spans="1:13" ht="11.25">
      <c r="A229" s="13">
        <f t="shared" si="9"/>
        <v>227</v>
      </c>
      <c r="B229" s="5" t="s">
        <v>255</v>
      </c>
      <c r="C229" s="5"/>
      <c r="D229" s="6" t="s">
        <v>256</v>
      </c>
      <c r="E229" s="5" t="s">
        <v>10</v>
      </c>
      <c r="F229" s="9"/>
      <c r="G229" s="8">
        <v>300</v>
      </c>
      <c r="H229" s="7"/>
      <c r="I229" s="9"/>
      <c r="J229" s="9"/>
      <c r="K229" s="9"/>
      <c r="L229" s="9">
        <v>1</v>
      </c>
      <c r="M229" s="14">
        <f t="shared" si="8"/>
        <v>300</v>
      </c>
    </row>
    <row r="230" spans="1:13" ht="11.25">
      <c r="A230" s="13">
        <f t="shared" si="9"/>
        <v>228</v>
      </c>
      <c r="B230" s="5" t="s">
        <v>253</v>
      </c>
      <c r="C230" s="5"/>
      <c r="D230" s="6" t="s">
        <v>262</v>
      </c>
      <c r="E230" s="5" t="s">
        <v>383</v>
      </c>
      <c r="F230" s="9"/>
      <c r="G230" s="8">
        <v>300</v>
      </c>
      <c r="H230" s="7"/>
      <c r="I230" s="9"/>
      <c r="J230" s="9"/>
      <c r="K230" s="9"/>
      <c r="L230" s="9">
        <v>1</v>
      </c>
      <c r="M230" s="14">
        <f t="shared" si="8"/>
        <v>300</v>
      </c>
    </row>
    <row r="231" spans="1:13" ht="11.25">
      <c r="A231" s="13">
        <f t="shared" si="9"/>
        <v>229</v>
      </c>
      <c r="B231" s="5" t="s">
        <v>199</v>
      </c>
      <c r="C231" s="5"/>
      <c r="D231" s="9" t="s">
        <v>262</v>
      </c>
      <c r="E231" s="5" t="s">
        <v>383</v>
      </c>
      <c r="F231" s="9"/>
      <c r="G231" s="7" t="s">
        <v>12</v>
      </c>
      <c r="H231" s="9"/>
      <c r="I231" s="9"/>
      <c r="J231" s="5">
        <v>300</v>
      </c>
      <c r="K231" s="9"/>
      <c r="L231" s="9">
        <v>1</v>
      </c>
      <c r="M231" s="14">
        <f t="shared" si="8"/>
        <v>300</v>
      </c>
    </row>
    <row r="232" spans="1:13" ht="11.25">
      <c r="A232" s="13">
        <f t="shared" si="9"/>
        <v>230</v>
      </c>
      <c r="B232" s="5" t="s">
        <v>249</v>
      </c>
      <c r="C232" s="5"/>
      <c r="D232" s="6" t="s">
        <v>256</v>
      </c>
      <c r="E232" s="5" t="s">
        <v>10</v>
      </c>
      <c r="F232" s="9"/>
      <c r="G232" s="8">
        <v>300</v>
      </c>
      <c r="H232" s="7"/>
      <c r="I232" s="9"/>
      <c r="J232" s="9"/>
      <c r="K232" s="9"/>
      <c r="L232" s="9">
        <v>1</v>
      </c>
      <c r="M232" s="14">
        <f t="shared" si="8"/>
        <v>300</v>
      </c>
    </row>
    <row r="233" spans="1:13" ht="11.25">
      <c r="A233" s="13">
        <f t="shared" si="9"/>
        <v>231</v>
      </c>
      <c r="B233" s="5" t="s">
        <v>119</v>
      </c>
      <c r="C233" s="5">
        <v>9</v>
      </c>
      <c r="D233" s="9" t="s">
        <v>262</v>
      </c>
      <c r="E233" s="5" t="s">
        <v>383</v>
      </c>
      <c r="F233" s="8">
        <v>300</v>
      </c>
      <c r="G233" s="7"/>
      <c r="H233" s="7"/>
      <c r="I233" s="9"/>
      <c r="J233" s="9"/>
      <c r="K233" s="9"/>
      <c r="L233" s="9">
        <v>1</v>
      </c>
      <c r="M233" s="14">
        <f t="shared" si="8"/>
        <v>300</v>
      </c>
    </row>
    <row r="234" spans="1:13" ht="11.25">
      <c r="A234" s="13">
        <f t="shared" si="9"/>
        <v>232</v>
      </c>
      <c r="B234" s="5" t="s">
        <v>121</v>
      </c>
      <c r="C234" s="5">
        <v>21</v>
      </c>
      <c r="D234" s="9" t="s">
        <v>91</v>
      </c>
      <c r="E234" s="5" t="s">
        <v>10</v>
      </c>
      <c r="F234" s="8">
        <v>300</v>
      </c>
      <c r="G234" s="7"/>
      <c r="H234" s="7"/>
      <c r="I234" s="9"/>
      <c r="J234" s="9"/>
      <c r="K234" s="9"/>
      <c r="L234" s="9">
        <v>1</v>
      </c>
      <c r="M234" s="14">
        <f t="shared" si="8"/>
        <v>300</v>
      </c>
    </row>
    <row r="235" spans="1:13" ht="11.25">
      <c r="A235" s="13">
        <f t="shared" si="9"/>
        <v>233</v>
      </c>
      <c r="B235" s="5" t="s">
        <v>197</v>
      </c>
      <c r="C235" s="5"/>
      <c r="D235" s="6" t="s">
        <v>262</v>
      </c>
      <c r="E235" s="5" t="s">
        <v>383</v>
      </c>
      <c r="F235" s="9"/>
      <c r="G235" s="8">
        <v>300</v>
      </c>
      <c r="H235" s="7"/>
      <c r="I235" s="9"/>
      <c r="J235" s="9"/>
      <c r="K235" s="9"/>
      <c r="L235" s="9">
        <v>1</v>
      </c>
      <c r="M235" s="14">
        <f t="shared" si="8"/>
        <v>300</v>
      </c>
    </row>
    <row r="236" spans="1:13" ht="11.25">
      <c r="A236" s="13">
        <f t="shared" si="9"/>
        <v>234</v>
      </c>
      <c r="B236" s="5" t="s">
        <v>294</v>
      </c>
      <c r="C236" s="5"/>
      <c r="D236" s="9" t="s">
        <v>262</v>
      </c>
      <c r="E236" s="5" t="s">
        <v>383</v>
      </c>
      <c r="F236" s="9"/>
      <c r="G236" s="7" t="s">
        <v>12</v>
      </c>
      <c r="H236" s="9"/>
      <c r="I236" s="9"/>
      <c r="J236" s="5">
        <v>300</v>
      </c>
      <c r="K236" s="9"/>
      <c r="L236" s="9">
        <v>1</v>
      </c>
      <c r="M236" s="14">
        <f t="shared" si="8"/>
        <v>300</v>
      </c>
    </row>
    <row r="237" spans="1:13" ht="11.25">
      <c r="A237" s="13">
        <f t="shared" si="9"/>
        <v>235</v>
      </c>
      <c r="B237" s="5" t="s">
        <v>247</v>
      </c>
      <c r="C237" s="5"/>
      <c r="D237" s="6" t="s">
        <v>261</v>
      </c>
      <c r="E237" s="5" t="s">
        <v>10</v>
      </c>
      <c r="F237" s="9"/>
      <c r="G237" s="8">
        <v>300</v>
      </c>
      <c r="H237" s="7"/>
      <c r="I237" s="9"/>
      <c r="J237" s="9"/>
      <c r="K237" s="9"/>
      <c r="L237" s="9">
        <v>1</v>
      </c>
      <c r="M237" s="14">
        <f t="shared" si="8"/>
        <v>300</v>
      </c>
    </row>
    <row r="238" spans="1:13" ht="11.25">
      <c r="A238" s="13">
        <f t="shared" si="9"/>
        <v>236</v>
      </c>
      <c r="B238" s="5" t="s">
        <v>243</v>
      </c>
      <c r="C238" s="5"/>
      <c r="D238" s="6" t="s">
        <v>256</v>
      </c>
      <c r="E238" s="5" t="s">
        <v>10</v>
      </c>
      <c r="F238" s="9"/>
      <c r="G238" s="8">
        <v>300</v>
      </c>
      <c r="H238" s="7"/>
      <c r="I238" s="9"/>
      <c r="J238" s="9"/>
      <c r="K238" s="9"/>
      <c r="L238" s="9">
        <v>1</v>
      </c>
      <c r="M238" s="14">
        <f t="shared" si="8"/>
        <v>300</v>
      </c>
    </row>
    <row r="239" spans="1:13" ht="11.25">
      <c r="A239" s="13">
        <f t="shared" si="9"/>
        <v>237</v>
      </c>
      <c r="B239" s="5" t="s">
        <v>252</v>
      </c>
      <c r="C239" s="5"/>
      <c r="D239" s="6" t="s">
        <v>261</v>
      </c>
      <c r="E239" s="5" t="s">
        <v>10</v>
      </c>
      <c r="F239" s="9"/>
      <c r="G239" s="8">
        <v>300</v>
      </c>
      <c r="H239" s="7"/>
      <c r="I239" s="9"/>
      <c r="J239" s="9"/>
      <c r="K239" s="9"/>
      <c r="L239" s="9">
        <v>1</v>
      </c>
      <c r="M239" s="14">
        <f t="shared" si="8"/>
        <v>300</v>
      </c>
    </row>
    <row r="240" spans="1:13" ht="11.25">
      <c r="A240" s="13">
        <f t="shared" si="9"/>
        <v>238</v>
      </c>
      <c r="B240" s="5" t="s">
        <v>381</v>
      </c>
      <c r="C240" s="5"/>
      <c r="D240" s="9" t="s">
        <v>262</v>
      </c>
      <c r="E240" s="5" t="s">
        <v>383</v>
      </c>
      <c r="F240" s="9"/>
      <c r="G240" s="7" t="s">
        <v>12</v>
      </c>
      <c r="H240" s="9"/>
      <c r="I240" s="9"/>
      <c r="J240" s="5">
        <v>300</v>
      </c>
      <c r="K240" s="9"/>
      <c r="L240" s="9">
        <v>1</v>
      </c>
      <c r="M240" s="14">
        <f t="shared" si="8"/>
        <v>300</v>
      </c>
    </row>
    <row r="241" spans="1:13" ht="11.25">
      <c r="A241" s="13">
        <f t="shared" si="9"/>
        <v>239</v>
      </c>
      <c r="B241" s="5" t="s">
        <v>81</v>
      </c>
      <c r="C241" s="5"/>
      <c r="D241" s="6" t="s">
        <v>91</v>
      </c>
      <c r="E241" s="5" t="s">
        <v>10</v>
      </c>
      <c r="F241" s="9"/>
      <c r="G241" s="8">
        <v>300</v>
      </c>
      <c r="H241" s="7"/>
      <c r="I241" s="9"/>
      <c r="J241" s="9"/>
      <c r="K241" s="9"/>
      <c r="L241" s="9">
        <v>1</v>
      </c>
      <c r="M241" s="14">
        <f t="shared" si="8"/>
        <v>300</v>
      </c>
    </row>
    <row r="242" spans="1:13" ht="11.25">
      <c r="A242" s="13">
        <f t="shared" si="9"/>
        <v>240</v>
      </c>
      <c r="B242" s="5" t="s">
        <v>241</v>
      </c>
      <c r="C242" s="5"/>
      <c r="D242" s="6" t="s">
        <v>256</v>
      </c>
      <c r="E242" s="5" t="s">
        <v>10</v>
      </c>
      <c r="F242" s="9"/>
      <c r="G242" s="8">
        <v>300</v>
      </c>
      <c r="H242" s="7"/>
      <c r="I242" s="9"/>
      <c r="J242" s="9"/>
      <c r="K242" s="9"/>
      <c r="L242" s="9">
        <v>1</v>
      </c>
      <c r="M242" s="14">
        <f t="shared" si="8"/>
        <v>300</v>
      </c>
    </row>
    <row r="243" spans="1:13" ht="11.25">
      <c r="A243" s="13">
        <f t="shared" si="9"/>
        <v>241</v>
      </c>
      <c r="B243" s="60" t="s">
        <v>83</v>
      </c>
      <c r="C243" s="5"/>
      <c r="D243" s="9" t="s">
        <v>261</v>
      </c>
      <c r="E243" s="5" t="s">
        <v>10</v>
      </c>
      <c r="F243" s="9"/>
      <c r="G243" s="7" t="s">
        <v>12</v>
      </c>
      <c r="H243" s="9"/>
      <c r="I243" s="9">
        <v>300</v>
      </c>
      <c r="J243" s="9"/>
      <c r="K243" s="9"/>
      <c r="L243" s="9">
        <v>1</v>
      </c>
      <c r="M243" s="14">
        <f t="shared" si="8"/>
        <v>300</v>
      </c>
    </row>
    <row r="244" spans="1:13" ht="11.25">
      <c r="A244" s="13">
        <f t="shared" si="9"/>
        <v>242</v>
      </c>
      <c r="B244" s="5" t="s">
        <v>242</v>
      </c>
      <c r="C244" s="5"/>
      <c r="D244" s="6" t="s">
        <v>259</v>
      </c>
      <c r="E244" s="5" t="s">
        <v>10</v>
      </c>
      <c r="F244" s="9"/>
      <c r="G244" s="8">
        <v>300</v>
      </c>
      <c r="H244" s="7"/>
      <c r="I244" s="9"/>
      <c r="J244" s="9"/>
      <c r="K244" s="9"/>
      <c r="L244" s="9">
        <v>1</v>
      </c>
      <c r="M244" s="14">
        <f t="shared" si="8"/>
        <v>300</v>
      </c>
    </row>
    <row r="245" spans="1:13" ht="11.25">
      <c r="A245" s="13">
        <f t="shared" si="9"/>
        <v>243</v>
      </c>
      <c r="B245" s="5" t="s">
        <v>251</v>
      </c>
      <c r="C245" s="5"/>
      <c r="D245" s="6" t="s">
        <v>258</v>
      </c>
      <c r="E245" s="5" t="s">
        <v>10</v>
      </c>
      <c r="F245" s="9"/>
      <c r="G245" s="8">
        <v>300</v>
      </c>
      <c r="H245" s="7"/>
      <c r="I245" s="9"/>
      <c r="J245" s="9"/>
      <c r="K245" s="9"/>
      <c r="L245" s="9">
        <v>1</v>
      </c>
      <c r="M245" s="14">
        <f t="shared" si="8"/>
        <v>300</v>
      </c>
    </row>
    <row r="246" spans="1:13" ht="11.25">
      <c r="A246" s="13">
        <f t="shared" si="9"/>
        <v>244</v>
      </c>
      <c r="B246" s="5" t="s">
        <v>254</v>
      </c>
      <c r="C246" s="5"/>
      <c r="D246" s="6" t="s">
        <v>256</v>
      </c>
      <c r="E246" s="5" t="s">
        <v>10</v>
      </c>
      <c r="F246" s="9"/>
      <c r="G246" s="8">
        <v>300</v>
      </c>
      <c r="H246" s="7"/>
      <c r="I246" s="9"/>
      <c r="J246" s="9"/>
      <c r="K246" s="9"/>
      <c r="L246" s="9">
        <v>1</v>
      </c>
      <c r="M246" s="14">
        <f t="shared" si="8"/>
        <v>300</v>
      </c>
    </row>
    <row r="247" spans="1:13" ht="11.25">
      <c r="A247" s="13">
        <f t="shared" si="9"/>
        <v>245</v>
      </c>
      <c r="B247" s="5" t="s">
        <v>201</v>
      </c>
      <c r="C247" s="5"/>
      <c r="D247" s="6" t="s">
        <v>262</v>
      </c>
      <c r="E247" s="5" t="s">
        <v>383</v>
      </c>
      <c r="F247" s="9"/>
      <c r="G247" s="8">
        <v>300</v>
      </c>
      <c r="H247" s="7"/>
      <c r="I247" s="9"/>
      <c r="J247" s="9"/>
      <c r="K247" s="9"/>
      <c r="L247" s="9">
        <v>1</v>
      </c>
      <c r="M247" s="14">
        <f t="shared" si="8"/>
        <v>300</v>
      </c>
    </row>
    <row r="248" spans="1:13" ht="11.25">
      <c r="A248" s="13">
        <f t="shared" si="9"/>
        <v>246</v>
      </c>
      <c r="B248" s="5" t="s">
        <v>248</v>
      </c>
      <c r="C248" s="5"/>
      <c r="D248" s="6" t="s">
        <v>91</v>
      </c>
      <c r="E248" s="5" t="s">
        <v>10</v>
      </c>
      <c r="F248" s="9"/>
      <c r="G248" s="8">
        <v>300</v>
      </c>
      <c r="H248" s="7"/>
      <c r="I248" s="9"/>
      <c r="J248" s="9"/>
      <c r="K248" s="9"/>
      <c r="L248" s="9">
        <v>1</v>
      </c>
      <c r="M248" s="14">
        <f t="shared" si="8"/>
        <v>300</v>
      </c>
    </row>
    <row r="249" spans="1:13" ht="11.25">
      <c r="A249" s="13">
        <f t="shared" si="9"/>
        <v>247</v>
      </c>
      <c r="B249" s="5" t="s">
        <v>67</v>
      </c>
      <c r="C249" s="5"/>
      <c r="D249" s="6" t="s">
        <v>256</v>
      </c>
      <c r="E249" s="5" t="s">
        <v>10</v>
      </c>
      <c r="F249" s="9"/>
      <c r="G249" s="8">
        <v>300</v>
      </c>
      <c r="H249" s="7"/>
      <c r="I249" s="9"/>
      <c r="J249" s="9"/>
      <c r="K249" s="9"/>
      <c r="L249" s="9">
        <v>1</v>
      </c>
      <c r="M249" s="14">
        <f t="shared" si="8"/>
        <v>300</v>
      </c>
    </row>
    <row r="250" spans="1:13" ht="12" thickBot="1">
      <c r="A250" s="15">
        <f t="shared" si="9"/>
        <v>248</v>
      </c>
      <c r="B250" s="16" t="s">
        <v>200</v>
      </c>
      <c r="C250" s="16"/>
      <c r="D250" s="17" t="s">
        <v>262</v>
      </c>
      <c r="E250" s="16" t="s">
        <v>383</v>
      </c>
      <c r="F250" s="20"/>
      <c r="G250" s="19">
        <v>300</v>
      </c>
      <c r="H250" s="18"/>
      <c r="I250" s="20"/>
      <c r="J250" s="20"/>
      <c r="K250" s="20"/>
      <c r="L250" s="20">
        <v>1</v>
      </c>
      <c r="M250" s="21">
        <f t="shared" si="8"/>
        <v>300</v>
      </c>
    </row>
    <row r="251" spans="1:13" ht="11.25">
      <c r="A251" s="44"/>
      <c r="B251" s="44"/>
      <c r="C251" s="44"/>
      <c r="D251" s="45"/>
      <c r="E251" s="44"/>
      <c r="F251" s="48"/>
      <c r="G251" s="47"/>
      <c r="H251" s="46"/>
      <c r="I251" s="48"/>
      <c r="J251" s="48"/>
      <c r="K251" s="48"/>
      <c r="L251" s="48"/>
      <c r="M251" s="46"/>
    </row>
    <row r="252" ht="18.75" thickBot="1">
      <c r="A252" s="22" t="s">
        <v>406</v>
      </c>
    </row>
    <row r="253" spans="1:13" ht="11.25">
      <c r="A253" s="38"/>
      <c r="B253" s="10" t="s">
        <v>0</v>
      </c>
      <c r="C253" s="10" t="s">
        <v>92</v>
      </c>
      <c r="D253" s="11" t="s">
        <v>85</v>
      </c>
      <c r="E253" s="10" t="s">
        <v>84</v>
      </c>
      <c r="F253" s="11" t="s">
        <v>1</v>
      </c>
      <c r="G253" s="11" t="s">
        <v>2</v>
      </c>
      <c r="H253" s="11" t="s">
        <v>3</v>
      </c>
      <c r="I253" s="11" t="s">
        <v>4</v>
      </c>
      <c r="J253" s="11" t="s">
        <v>5</v>
      </c>
      <c r="K253" s="11" t="s">
        <v>6</v>
      </c>
      <c r="L253" s="11" t="s">
        <v>7</v>
      </c>
      <c r="M253" s="12" t="s">
        <v>8</v>
      </c>
    </row>
    <row r="254" spans="1:13" ht="11.25">
      <c r="A254" s="13">
        <f>A253+1</f>
        <v>1</v>
      </c>
      <c r="B254" s="5" t="s">
        <v>363</v>
      </c>
      <c r="C254" s="5"/>
      <c r="D254" s="6" t="s">
        <v>262</v>
      </c>
      <c r="E254" s="5" t="s">
        <v>383</v>
      </c>
      <c r="F254" s="9"/>
      <c r="G254" s="7" t="s">
        <v>12</v>
      </c>
      <c r="H254" s="9"/>
      <c r="I254" s="9"/>
      <c r="J254" s="7">
        <v>556.1037318153067</v>
      </c>
      <c r="K254" s="9">
        <v>636</v>
      </c>
      <c r="L254" s="9">
        <v>2</v>
      </c>
      <c r="M254" s="14">
        <f aca="true" t="shared" si="10" ref="M254:M277">SUM(F254:K254)</f>
        <v>1192.1037318153067</v>
      </c>
    </row>
    <row r="255" spans="1:13" ht="11.25">
      <c r="A255" s="13">
        <f aca="true" t="shared" si="11" ref="A255:A328">A254+1</f>
        <v>2</v>
      </c>
      <c r="B255" s="5" t="s">
        <v>271</v>
      </c>
      <c r="C255" s="5"/>
      <c r="D255" s="6" t="s">
        <v>262</v>
      </c>
      <c r="E255" s="5" t="s">
        <v>383</v>
      </c>
      <c r="F255" s="9"/>
      <c r="G255" s="7">
        <v>498.79670677644083</v>
      </c>
      <c r="H255" s="58">
        <v>566.5336525671721</v>
      </c>
      <c r="I255" s="9"/>
      <c r="J255" s="9"/>
      <c r="K255" s="9"/>
      <c r="L255" s="9">
        <v>2</v>
      </c>
      <c r="M255" s="14">
        <f t="shared" si="10"/>
        <v>1065.330359343613</v>
      </c>
    </row>
    <row r="256" spans="1:13" ht="11.25">
      <c r="A256" s="13">
        <f t="shared" si="11"/>
        <v>3</v>
      </c>
      <c r="B256" s="5" t="s">
        <v>115</v>
      </c>
      <c r="C256" s="5">
        <v>12</v>
      </c>
      <c r="D256" s="9" t="s">
        <v>262</v>
      </c>
      <c r="E256" s="5" t="s">
        <v>383</v>
      </c>
      <c r="F256" s="7">
        <v>300</v>
      </c>
      <c r="G256" s="9"/>
      <c r="H256" s="58">
        <v>625.066040504843</v>
      </c>
      <c r="I256" s="9"/>
      <c r="J256" s="9"/>
      <c r="K256" s="9"/>
      <c r="L256" s="9">
        <v>2</v>
      </c>
      <c r="M256" s="14">
        <f t="shared" si="10"/>
        <v>925.066040504843</v>
      </c>
    </row>
    <row r="257" spans="1:13" ht="11.25">
      <c r="A257" s="13">
        <f t="shared" si="11"/>
        <v>4</v>
      </c>
      <c r="B257" s="5" t="s">
        <v>117</v>
      </c>
      <c r="C257" s="5">
        <v>10</v>
      </c>
      <c r="D257" s="9" t="s">
        <v>262</v>
      </c>
      <c r="E257" s="5" t="s">
        <v>383</v>
      </c>
      <c r="F257" s="8">
        <v>300</v>
      </c>
      <c r="G257" s="7">
        <v>300</v>
      </c>
      <c r="H257" s="7"/>
      <c r="I257" s="9"/>
      <c r="J257" s="9"/>
      <c r="K257" s="9"/>
      <c r="L257" s="9">
        <v>2</v>
      </c>
      <c r="M257" s="14">
        <f t="shared" si="10"/>
        <v>600</v>
      </c>
    </row>
    <row r="258" spans="1:13" ht="11.25">
      <c r="A258" s="13">
        <f t="shared" si="11"/>
        <v>5</v>
      </c>
      <c r="B258" s="5" t="s">
        <v>116</v>
      </c>
      <c r="C258" s="5">
        <v>12</v>
      </c>
      <c r="D258" s="9" t="s">
        <v>262</v>
      </c>
      <c r="E258" s="5" t="s">
        <v>383</v>
      </c>
      <c r="F258" s="9">
        <v>300</v>
      </c>
      <c r="G258" s="7" t="s">
        <v>12</v>
      </c>
      <c r="H258" s="9"/>
      <c r="I258" s="9"/>
      <c r="J258" s="5">
        <v>300</v>
      </c>
      <c r="K258" s="9"/>
      <c r="L258" s="9">
        <v>2</v>
      </c>
      <c r="M258" s="14">
        <f t="shared" si="10"/>
        <v>600</v>
      </c>
    </row>
    <row r="259" spans="1:13" ht="11.25">
      <c r="A259" s="13">
        <f t="shared" si="11"/>
        <v>6</v>
      </c>
      <c r="B259" s="5" t="s">
        <v>320</v>
      </c>
      <c r="C259" s="5"/>
      <c r="D259" s="9" t="s">
        <v>262</v>
      </c>
      <c r="E259" s="5" t="s">
        <v>383</v>
      </c>
      <c r="F259" s="7"/>
      <c r="G259" s="9"/>
      <c r="H259" s="58">
        <v>595.8589815332961</v>
      </c>
      <c r="I259" s="9"/>
      <c r="J259" s="9"/>
      <c r="K259" s="9"/>
      <c r="L259" s="9">
        <v>1</v>
      </c>
      <c r="M259" s="14">
        <f t="shared" si="10"/>
        <v>595.8589815332961</v>
      </c>
    </row>
    <row r="260" spans="1:13" ht="11.25">
      <c r="A260" s="13">
        <f t="shared" si="11"/>
        <v>7</v>
      </c>
      <c r="B260" s="5" t="s">
        <v>321</v>
      </c>
      <c r="C260" s="5"/>
      <c r="D260" s="9" t="s">
        <v>262</v>
      </c>
      <c r="E260" s="5" t="s">
        <v>383</v>
      </c>
      <c r="F260" s="7"/>
      <c r="G260" s="9"/>
      <c r="H260" s="58">
        <v>544.5154691894656</v>
      </c>
      <c r="I260" s="9"/>
      <c r="J260" s="9"/>
      <c r="K260" s="9"/>
      <c r="L260" s="9">
        <v>1</v>
      </c>
      <c r="M260" s="14">
        <f t="shared" si="10"/>
        <v>544.5154691894656</v>
      </c>
    </row>
    <row r="261" spans="1:13" ht="11.25">
      <c r="A261" s="13">
        <f t="shared" si="11"/>
        <v>8</v>
      </c>
      <c r="B261" s="5" t="s">
        <v>322</v>
      </c>
      <c r="C261" s="5"/>
      <c r="D261" s="9" t="s">
        <v>262</v>
      </c>
      <c r="E261" s="5" t="s">
        <v>383</v>
      </c>
      <c r="F261" s="7"/>
      <c r="G261" s="9"/>
      <c r="H261" s="58">
        <v>536.4231738035264</v>
      </c>
      <c r="I261" s="9"/>
      <c r="J261" s="9"/>
      <c r="K261" s="9"/>
      <c r="L261" s="9">
        <v>1</v>
      </c>
      <c r="M261" s="14">
        <f t="shared" si="10"/>
        <v>536.4231738035264</v>
      </c>
    </row>
    <row r="262" spans="1:13" ht="11.25">
      <c r="A262" s="13">
        <f t="shared" si="11"/>
        <v>9</v>
      </c>
      <c r="B262" s="5" t="s">
        <v>325</v>
      </c>
      <c r="C262" s="5"/>
      <c r="D262" s="9" t="s">
        <v>262</v>
      </c>
      <c r="E262" s="5" t="s">
        <v>383</v>
      </c>
      <c r="F262" s="7"/>
      <c r="G262" s="9"/>
      <c r="H262" s="58">
        <v>448.90387858347395</v>
      </c>
      <c r="I262" s="9"/>
      <c r="J262" s="9"/>
      <c r="K262" s="9"/>
      <c r="L262" s="9">
        <v>1</v>
      </c>
      <c r="M262" s="14">
        <f t="shared" si="10"/>
        <v>448.90387858347395</v>
      </c>
    </row>
    <row r="263" spans="1:13" ht="11.25">
      <c r="A263" s="13">
        <f t="shared" si="11"/>
        <v>10</v>
      </c>
      <c r="B263" s="5" t="s">
        <v>100</v>
      </c>
      <c r="C263" s="5">
        <v>10</v>
      </c>
      <c r="D263" s="9" t="s">
        <v>262</v>
      </c>
      <c r="E263" s="5" t="s">
        <v>383</v>
      </c>
      <c r="F263" s="7">
        <v>440.1078790213832</v>
      </c>
      <c r="G263" s="7"/>
      <c r="H263" s="7"/>
      <c r="I263" s="9"/>
      <c r="J263" s="9"/>
      <c r="K263" s="9"/>
      <c r="L263" s="9">
        <v>1</v>
      </c>
      <c r="M263" s="14">
        <f t="shared" si="10"/>
        <v>440.1078790213832</v>
      </c>
    </row>
    <row r="264" spans="1:13" ht="11.25">
      <c r="A264" s="13">
        <f t="shared" si="11"/>
        <v>11</v>
      </c>
      <c r="B264" s="5" t="s">
        <v>103</v>
      </c>
      <c r="C264" s="5">
        <v>8</v>
      </c>
      <c r="D264" s="9" t="s">
        <v>262</v>
      </c>
      <c r="E264" s="5" t="s">
        <v>383</v>
      </c>
      <c r="F264" s="7">
        <v>402.5490426406672</v>
      </c>
      <c r="G264" s="7"/>
      <c r="H264" s="7"/>
      <c r="I264" s="9"/>
      <c r="J264" s="9"/>
      <c r="K264" s="9"/>
      <c r="L264" s="9">
        <v>1</v>
      </c>
      <c r="M264" s="14">
        <f t="shared" si="10"/>
        <v>402.5490426406672</v>
      </c>
    </row>
    <row r="265" spans="1:13" ht="11.25">
      <c r="A265" s="13">
        <f t="shared" si="11"/>
        <v>12</v>
      </c>
      <c r="B265" s="5" t="s">
        <v>327</v>
      </c>
      <c r="C265" s="5"/>
      <c r="D265" s="9" t="s">
        <v>262</v>
      </c>
      <c r="E265" s="5" t="s">
        <v>383</v>
      </c>
      <c r="F265" s="7"/>
      <c r="G265" s="9"/>
      <c r="H265" s="58">
        <v>389.32358318098727</v>
      </c>
      <c r="I265" s="9"/>
      <c r="J265" s="9"/>
      <c r="K265" s="9"/>
      <c r="L265" s="9">
        <v>1</v>
      </c>
      <c r="M265" s="14">
        <f t="shared" si="10"/>
        <v>389.32358318098727</v>
      </c>
    </row>
    <row r="266" spans="1:13" ht="11.25">
      <c r="A266" s="13">
        <f t="shared" si="11"/>
        <v>13</v>
      </c>
      <c r="B266" s="5" t="s">
        <v>382</v>
      </c>
      <c r="C266" s="5"/>
      <c r="D266" s="9" t="s">
        <v>262</v>
      </c>
      <c r="E266" s="5" t="s">
        <v>383</v>
      </c>
      <c r="F266" s="9"/>
      <c r="G266" s="7" t="s">
        <v>12</v>
      </c>
      <c r="H266" s="9"/>
      <c r="I266" s="9"/>
      <c r="J266" s="5">
        <v>300</v>
      </c>
      <c r="K266" s="9"/>
      <c r="L266" s="9">
        <v>1</v>
      </c>
      <c r="M266" s="14">
        <f t="shared" si="10"/>
        <v>300</v>
      </c>
    </row>
    <row r="267" spans="1:13" ht="11.25">
      <c r="A267" s="13">
        <f t="shared" si="11"/>
        <v>14</v>
      </c>
      <c r="B267" s="5" t="s">
        <v>120</v>
      </c>
      <c r="C267" s="5">
        <v>12</v>
      </c>
      <c r="D267" s="9" t="s">
        <v>262</v>
      </c>
      <c r="E267" s="5" t="s">
        <v>383</v>
      </c>
      <c r="F267" s="8">
        <v>300</v>
      </c>
      <c r="G267" s="7"/>
      <c r="H267" s="7"/>
      <c r="I267" s="9"/>
      <c r="J267" s="9"/>
      <c r="K267" s="9"/>
      <c r="L267" s="9">
        <v>1</v>
      </c>
      <c r="M267" s="14">
        <f t="shared" si="10"/>
        <v>300</v>
      </c>
    </row>
    <row r="268" spans="1:13" ht="11.25">
      <c r="A268" s="13">
        <f t="shared" si="11"/>
        <v>15</v>
      </c>
      <c r="B268" s="5" t="s">
        <v>209</v>
      </c>
      <c r="C268" s="5"/>
      <c r="D268" s="9" t="s">
        <v>262</v>
      </c>
      <c r="E268" s="5" t="s">
        <v>383</v>
      </c>
      <c r="F268" s="9"/>
      <c r="G268" s="7" t="s">
        <v>12</v>
      </c>
      <c r="H268" s="9"/>
      <c r="I268" s="9"/>
      <c r="J268" s="5">
        <v>300</v>
      </c>
      <c r="K268" s="9"/>
      <c r="L268" s="9">
        <v>1</v>
      </c>
      <c r="M268" s="14">
        <f t="shared" si="10"/>
        <v>300</v>
      </c>
    </row>
    <row r="269" spans="1:13" ht="11.25">
      <c r="A269" s="13">
        <f t="shared" si="11"/>
        <v>16</v>
      </c>
      <c r="B269" s="5" t="s">
        <v>118</v>
      </c>
      <c r="C269" s="5">
        <v>10</v>
      </c>
      <c r="D269" s="9" t="s">
        <v>262</v>
      </c>
      <c r="E269" s="5" t="s">
        <v>383</v>
      </c>
      <c r="F269" s="8">
        <v>300</v>
      </c>
      <c r="G269" s="7"/>
      <c r="H269" s="7"/>
      <c r="I269" s="9"/>
      <c r="J269" s="9"/>
      <c r="K269" s="9"/>
      <c r="L269" s="9">
        <v>1</v>
      </c>
      <c r="M269" s="14">
        <f t="shared" si="10"/>
        <v>300</v>
      </c>
    </row>
    <row r="270" spans="1:13" ht="11.25">
      <c r="A270" s="13">
        <f t="shared" si="11"/>
        <v>17</v>
      </c>
      <c r="B270" s="5" t="s">
        <v>253</v>
      </c>
      <c r="C270" s="5"/>
      <c r="D270" s="6" t="s">
        <v>262</v>
      </c>
      <c r="E270" s="5" t="s">
        <v>383</v>
      </c>
      <c r="F270" s="9"/>
      <c r="G270" s="8">
        <v>300</v>
      </c>
      <c r="H270" s="7"/>
      <c r="I270" s="9"/>
      <c r="J270" s="9"/>
      <c r="K270" s="9"/>
      <c r="L270" s="9">
        <v>1</v>
      </c>
      <c r="M270" s="14">
        <f t="shared" si="10"/>
        <v>300</v>
      </c>
    </row>
    <row r="271" spans="1:13" ht="11.25">
      <c r="A271" s="13">
        <f t="shared" si="11"/>
        <v>18</v>
      </c>
      <c r="B271" s="5" t="s">
        <v>199</v>
      </c>
      <c r="C271" s="5"/>
      <c r="D271" s="9" t="s">
        <v>262</v>
      </c>
      <c r="E271" s="5" t="s">
        <v>383</v>
      </c>
      <c r="F271" s="9"/>
      <c r="G271" s="7" t="s">
        <v>12</v>
      </c>
      <c r="H271" s="9"/>
      <c r="I271" s="9"/>
      <c r="J271" s="5">
        <v>300</v>
      </c>
      <c r="K271" s="9"/>
      <c r="L271" s="9">
        <v>1</v>
      </c>
      <c r="M271" s="14">
        <f t="shared" si="10"/>
        <v>300</v>
      </c>
    </row>
    <row r="272" spans="1:13" ht="11.25">
      <c r="A272" s="13">
        <f t="shared" si="11"/>
        <v>19</v>
      </c>
      <c r="B272" s="5" t="s">
        <v>119</v>
      </c>
      <c r="C272" s="5">
        <v>9</v>
      </c>
      <c r="D272" s="9" t="s">
        <v>262</v>
      </c>
      <c r="E272" s="5" t="s">
        <v>383</v>
      </c>
      <c r="F272" s="8">
        <v>300</v>
      </c>
      <c r="G272" s="7"/>
      <c r="H272" s="7"/>
      <c r="I272" s="9"/>
      <c r="J272" s="9"/>
      <c r="K272" s="9"/>
      <c r="L272" s="9">
        <v>1</v>
      </c>
      <c r="M272" s="14">
        <f t="shared" si="10"/>
        <v>300</v>
      </c>
    </row>
    <row r="273" spans="1:13" ht="11.25">
      <c r="A273" s="13">
        <f t="shared" si="11"/>
        <v>20</v>
      </c>
      <c r="B273" s="5" t="s">
        <v>197</v>
      </c>
      <c r="C273" s="5"/>
      <c r="D273" s="6" t="s">
        <v>262</v>
      </c>
      <c r="E273" s="5" t="s">
        <v>383</v>
      </c>
      <c r="F273" s="9"/>
      <c r="G273" s="8">
        <v>300</v>
      </c>
      <c r="H273" s="7"/>
      <c r="I273" s="9"/>
      <c r="J273" s="9"/>
      <c r="K273" s="9"/>
      <c r="L273" s="9">
        <v>1</v>
      </c>
      <c r="M273" s="14">
        <f t="shared" si="10"/>
        <v>300</v>
      </c>
    </row>
    <row r="274" spans="1:13" ht="11.25">
      <c r="A274" s="13">
        <f t="shared" si="11"/>
        <v>21</v>
      </c>
      <c r="B274" s="5" t="s">
        <v>294</v>
      </c>
      <c r="C274" s="5"/>
      <c r="D274" s="9" t="s">
        <v>262</v>
      </c>
      <c r="E274" s="5" t="s">
        <v>383</v>
      </c>
      <c r="F274" s="9"/>
      <c r="G274" s="7" t="s">
        <v>12</v>
      </c>
      <c r="H274" s="9"/>
      <c r="I274" s="9"/>
      <c r="J274" s="5">
        <v>300</v>
      </c>
      <c r="K274" s="9"/>
      <c r="L274" s="9">
        <v>1</v>
      </c>
      <c r="M274" s="14">
        <f t="shared" si="10"/>
        <v>300</v>
      </c>
    </row>
    <row r="275" spans="1:13" ht="11.25">
      <c r="A275" s="13">
        <f t="shared" si="11"/>
        <v>22</v>
      </c>
      <c r="B275" s="5" t="s">
        <v>381</v>
      </c>
      <c r="C275" s="5"/>
      <c r="D275" s="9" t="s">
        <v>262</v>
      </c>
      <c r="E275" s="5" t="s">
        <v>383</v>
      </c>
      <c r="F275" s="9"/>
      <c r="G275" s="7" t="s">
        <v>12</v>
      </c>
      <c r="H275" s="9"/>
      <c r="I275" s="9"/>
      <c r="J275" s="5">
        <v>300</v>
      </c>
      <c r="K275" s="9"/>
      <c r="L275" s="9">
        <v>1</v>
      </c>
      <c r="M275" s="14">
        <f t="shared" si="10"/>
        <v>300</v>
      </c>
    </row>
    <row r="276" spans="1:13" ht="11.25">
      <c r="A276" s="13">
        <f t="shared" si="11"/>
        <v>23</v>
      </c>
      <c r="B276" s="5" t="s">
        <v>201</v>
      </c>
      <c r="C276" s="5"/>
      <c r="D276" s="6" t="s">
        <v>262</v>
      </c>
      <c r="E276" s="5" t="s">
        <v>383</v>
      </c>
      <c r="F276" s="9"/>
      <c r="G276" s="8">
        <v>300</v>
      </c>
      <c r="H276" s="7"/>
      <c r="I276" s="9"/>
      <c r="J276" s="9"/>
      <c r="K276" s="9"/>
      <c r="L276" s="9">
        <v>1</v>
      </c>
      <c r="M276" s="14">
        <f t="shared" si="10"/>
        <v>300</v>
      </c>
    </row>
    <row r="277" spans="1:13" ht="12" thickBot="1">
      <c r="A277" s="15">
        <f t="shared" si="11"/>
        <v>24</v>
      </c>
      <c r="B277" s="5" t="s">
        <v>200</v>
      </c>
      <c r="C277" s="5"/>
      <c r="D277" s="6" t="s">
        <v>262</v>
      </c>
      <c r="E277" s="5" t="s">
        <v>383</v>
      </c>
      <c r="F277" s="9"/>
      <c r="G277" s="8">
        <v>300</v>
      </c>
      <c r="H277" s="7"/>
      <c r="I277" s="9"/>
      <c r="J277" s="9"/>
      <c r="K277" s="9"/>
      <c r="L277" s="9">
        <v>1</v>
      </c>
      <c r="M277" s="14">
        <f t="shared" si="10"/>
        <v>300</v>
      </c>
    </row>
    <row r="278" spans="4:13" ht="11.25">
      <c r="D278" s="3"/>
      <c r="G278" s="4"/>
      <c r="H278" s="61"/>
      <c r="M278" s="4"/>
    </row>
    <row r="279" ht="18.75" thickBot="1">
      <c r="A279" s="22" t="s">
        <v>408</v>
      </c>
    </row>
    <row r="280" spans="1:13" ht="11.25">
      <c r="A280" s="38"/>
      <c r="B280" s="10" t="s">
        <v>0</v>
      </c>
      <c r="C280" s="10" t="s">
        <v>92</v>
      </c>
      <c r="D280" s="11" t="s">
        <v>85</v>
      </c>
      <c r="E280" s="10" t="s">
        <v>84</v>
      </c>
      <c r="F280" s="11" t="s">
        <v>1</v>
      </c>
      <c r="G280" s="11" t="s">
        <v>2</v>
      </c>
      <c r="H280" s="11" t="s">
        <v>3</v>
      </c>
      <c r="I280" s="11" t="s">
        <v>4</v>
      </c>
      <c r="J280" s="11" t="s">
        <v>5</v>
      </c>
      <c r="K280" s="11" t="s">
        <v>6</v>
      </c>
      <c r="L280" s="11" t="s">
        <v>7</v>
      </c>
      <c r="M280" s="12" t="s">
        <v>8</v>
      </c>
    </row>
    <row r="281" spans="1:13" ht="11.25">
      <c r="A281" s="13">
        <v>1</v>
      </c>
      <c r="B281" s="5" t="s">
        <v>45</v>
      </c>
      <c r="C281" s="5">
        <v>15</v>
      </c>
      <c r="D281" s="6" t="s">
        <v>260</v>
      </c>
      <c r="E281" s="5" t="s">
        <v>14</v>
      </c>
      <c r="F281" s="9">
        <v>740</v>
      </c>
      <c r="G281" s="7">
        <v>581.0402065658429</v>
      </c>
      <c r="H281" s="7">
        <v>939</v>
      </c>
      <c r="I281" s="9">
        <v>723</v>
      </c>
      <c r="J281" s="9"/>
      <c r="K281" s="9">
        <v>921</v>
      </c>
      <c r="L281" s="9">
        <v>5</v>
      </c>
      <c r="M281" s="14">
        <f>SUM(F281:K281)</f>
        <v>3904.0402065658427</v>
      </c>
    </row>
    <row r="282" spans="1:13" ht="11.25">
      <c r="A282" s="13">
        <f t="shared" si="11"/>
        <v>2</v>
      </c>
      <c r="B282" s="5" t="s">
        <v>367</v>
      </c>
      <c r="C282" s="5">
        <v>14</v>
      </c>
      <c r="D282" s="6" t="s">
        <v>260</v>
      </c>
      <c r="E282" s="5" t="s">
        <v>14</v>
      </c>
      <c r="F282" s="9">
        <v>652</v>
      </c>
      <c r="G282" s="8">
        <v>300</v>
      </c>
      <c r="H282" s="7">
        <v>740</v>
      </c>
      <c r="I282" s="9">
        <v>655</v>
      </c>
      <c r="J282" s="9">
        <v>475</v>
      </c>
      <c r="K282" s="9">
        <v>636</v>
      </c>
      <c r="L282" s="9">
        <v>6</v>
      </c>
      <c r="M282" s="14">
        <f>SUM(F282:K282)-300</f>
        <v>3158</v>
      </c>
    </row>
    <row r="283" spans="1:13" ht="11.25">
      <c r="A283" s="13">
        <f t="shared" si="11"/>
        <v>3</v>
      </c>
      <c r="B283" s="5" t="s">
        <v>90</v>
      </c>
      <c r="C283" s="5">
        <v>13</v>
      </c>
      <c r="D283" s="6" t="s">
        <v>260</v>
      </c>
      <c r="E283" s="5" t="s">
        <v>14</v>
      </c>
      <c r="F283" s="9">
        <v>664</v>
      </c>
      <c r="G283" s="7">
        <v>518.6697398748767</v>
      </c>
      <c r="H283" s="7">
        <v>729</v>
      </c>
      <c r="I283" s="9">
        <v>549</v>
      </c>
      <c r="J283" s="9">
        <v>300</v>
      </c>
      <c r="K283" s="9">
        <v>636</v>
      </c>
      <c r="L283" s="9">
        <v>6</v>
      </c>
      <c r="M283" s="14">
        <f>SUM(F283:K283)-300</f>
        <v>3096.6697398748765</v>
      </c>
    </row>
    <row r="284" spans="1:13" ht="11.25">
      <c r="A284" s="13">
        <f t="shared" si="11"/>
        <v>4</v>
      </c>
      <c r="B284" s="5" t="s">
        <v>93</v>
      </c>
      <c r="C284" s="5">
        <v>14</v>
      </c>
      <c r="D284" s="6" t="s">
        <v>260</v>
      </c>
      <c r="E284" s="5" t="s">
        <v>14</v>
      </c>
      <c r="F284" s="9">
        <v>740</v>
      </c>
      <c r="G284" s="8">
        <v>300</v>
      </c>
      <c r="H284" s="7">
        <v>675</v>
      </c>
      <c r="I284" s="9">
        <v>665</v>
      </c>
      <c r="J284" s="9">
        <v>380</v>
      </c>
      <c r="K284" s="9">
        <v>606</v>
      </c>
      <c r="L284" s="9">
        <v>6</v>
      </c>
      <c r="M284" s="14">
        <f>SUM(F284:K284)-300</f>
        <v>3066</v>
      </c>
    </row>
    <row r="285" spans="1:13" ht="11.25">
      <c r="A285" s="13">
        <f t="shared" si="11"/>
        <v>5</v>
      </c>
      <c r="B285" s="5" t="s">
        <v>82</v>
      </c>
      <c r="C285" s="5">
        <v>14</v>
      </c>
      <c r="D285" s="6" t="s">
        <v>260</v>
      </c>
      <c r="E285" s="5" t="s">
        <v>14</v>
      </c>
      <c r="F285" s="9">
        <v>611</v>
      </c>
      <c r="G285" s="8">
        <v>300</v>
      </c>
      <c r="H285" s="7"/>
      <c r="I285" s="9">
        <v>549</v>
      </c>
      <c r="J285" s="9">
        <v>505</v>
      </c>
      <c r="K285" s="9">
        <v>636</v>
      </c>
      <c r="L285" s="9">
        <v>5</v>
      </c>
      <c r="M285" s="14">
        <f aca="true" t="shared" si="12" ref="M285:M294">SUM(F285:K285)</f>
        <v>2601</v>
      </c>
    </row>
    <row r="286" spans="1:13" ht="11.25">
      <c r="A286" s="13">
        <f t="shared" si="11"/>
        <v>6</v>
      </c>
      <c r="B286" s="60" t="s">
        <v>348</v>
      </c>
      <c r="C286" s="5"/>
      <c r="D286" s="9" t="s">
        <v>260</v>
      </c>
      <c r="E286" s="5" t="s">
        <v>14</v>
      </c>
      <c r="F286" s="9"/>
      <c r="G286" s="7" t="s">
        <v>12</v>
      </c>
      <c r="H286" s="9"/>
      <c r="I286" s="9">
        <v>723</v>
      </c>
      <c r="J286" s="9">
        <v>489</v>
      </c>
      <c r="K286" s="9">
        <v>921</v>
      </c>
      <c r="L286" s="9">
        <v>3</v>
      </c>
      <c r="M286" s="14">
        <f t="shared" si="12"/>
        <v>2133</v>
      </c>
    </row>
    <row r="287" spans="1:13" ht="11.25">
      <c r="A287" s="13">
        <f t="shared" si="11"/>
        <v>7</v>
      </c>
      <c r="B287" s="5" t="s">
        <v>104</v>
      </c>
      <c r="C287" s="5">
        <v>13</v>
      </c>
      <c r="D287" s="9" t="s">
        <v>260</v>
      </c>
      <c r="E287" s="5" t="s">
        <v>14</v>
      </c>
      <c r="F287" s="7">
        <v>398.78394693586625</v>
      </c>
      <c r="G287" s="7"/>
      <c r="H287" s="7">
        <v>604</v>
      </c>
      <c r="I287" s="9">
        <v>300</v>
      </c>
      <c r="J287" s="9"/>
      <c r="K287" s="9"/>
      <c r="L287" s="9">
        <v>2</v>
      </c>
      <c r="M287" s="14">
        <f t="shared" si="12"/>
        <v>1302.7839469358662</v>
      </c>
    </row>
    <row r="288" spans="1:13" ht="11.25">
      <c r="A288" s="13">
        <f t="shared" si="11"/>
        <v>8</v>
      </c>
      <c r="B288" s="5" t="s">
        <v>245</v>
      </c>
      <c r="C288" s="5"/>
      <c r="D288" s="6" t="s">
        <v>260</v>
      </c>
      <c r="E288" s="5" t="s">
        <v>14</v>
      </c>
      <c r="F288" s="9"/>
      <c r="G288" s="8">
        <v>300</v>
      </c>
      <c r="H288" s="7">
        <v>894</v>
      </c>
      <c r="I288" s="9"/>
      <c r="J288" s="9"/>
      <c r="K288" s="9"/>
      <c r="L288" s="9">
        <v>2</v>
      </c>
      <c r="M288" s="14">
        <f t="shared" si="12"/>
        <v>1194</v>
      </c>
    </row>
    <row r="289" spans="1:13" ht="11.25">
      <c r="A289" s="13">
        <f t="shared" si="11"/>
        <v>9</v>
      </c>
      <c r="B289" s="5" t="s">
        <v>483</v>
      </c>
      <c r="C289" s="5"/>
      <c r="D289" s="6" t="s">
        <v>260</v>
      </c>
      <c r="E289" s="5"/>
      <c r="F289" s="9"/>
      <c r="G289" s="8"/>
      <c r="H289" s="7"/>
      <c r="I289" s="9"/>
      <c r="J289" s="9"/>
      <c r="K289" s="9">
        <v>628</v>
      </c>
      <c r="L289" s="9">
        <v>1</v>
      </c>
      <c r="M289" s="14">
        <f t="shared" si="12"/>
        <v>628</v>
      </c>
    </row>
    <row r="290" spans="1:13" ht="11.25">
      <c r="A290" s="13">
        <f t="shared" si="11"/>
        <v>10</v>
      </c>
      <c r="B290" s="5" t="s">
        <v>484</v>
      </c>
      <c r="C290" s="5"/>
      <c r="D290" s="6" t="s">
        <v>260</v>
      </c>
      <c r="E290" s="5"/>
      <c r="F290" s="9"/>
      <c r="G290" s="8"/>
      <c r="H290" s="7"/>
      <c r="I290" s="9"/>
      <c r="J290" s="9"/>
      <c r="K290" s="9">
        <v>628</v>
      </c>
      <c r="L290" s="9">
        <v>1</v>
      </c>
      <c r="M290" s="14">
        <f t="shared" si="12"/>
        <v>628</v>
      </c>
    </row>
    <row r="291" spans="1:13" ht="11.25">
      <c r="A291" s="13">
        <f t="shared" si="11"/>
        <v>11</v>
      </c>
      <c r="B291" s="5" t="s">
        <v>485</v>
      </c>
      <c r="C291" s="5"/>
      <c r="D291" s="6" t="s">
        <v>260</v>
      </c>
      <c r="E291" s="5"/>
      <c r="F291" s="9"/>
      <c r="G291" s="8"/>
      <c r="H291" s="7"/>
      <c r="I291" s="9"/>
      <c r="J291" s="9"/>
      <c r="K291" s="9">
        <v>628</v>
      </c>
      <c r="L291" s="9">
        <v>1</v>
      </c>
      <c r="M291" s="14">
        <f t="shared" si="12"/>
        <v>628</v>
      </c>
    </row>
    <row r="292" spans="1:13" ht="11.25">
      <c r="A292" s="13">
        <f t="shared" si="11"/>
        <v>12</v>
      </c>
      <c r="B292" s="5" t="s">
        <v>319</v>
      </c>
      <c r="C292" s="5"/>
      <c r="D292" s="9" t="s">
        <v>260</v>
      </c>
      <c r="E292" s="5" t="s">
        <v>14</v>
      </c>
      <c r="F292" s="7"/>
      <c r="G292" s="9"/>
      <c r="H292" s="58">
        <v>622.3261250730568</v>
      </c>
      <c r="I292" s="9"/>
      <c r="J292" s="9"/>
      <c r="K292" s="9"/>
      <c r="L292" s="9">
        <v>1</v>
      </c>
      <c r="M292" s="14">
        <f t="shared" si="12"/>
        <v>622.3261250730568</v>
      </c>
    </row>
    <row r="293" spans="1:13" ht="11.25">
      <c r="A293" s="13">
        <f t="shared" si="11"/>
        <v>13</v>
      </c>
      <c r="B293" s="5" t="s">
        <v>80</v>
      </c>
      <c r="C293" s="5"/>
      <c r="D293" s="9" t="s">
        <v>260</v>
      </c>
      <c r="E293" s="5" t="s">
        <v>14</v>
      </c>
      <c r="F293" s="7"/>
      <c r="G293" s="9"/>
      <c r="H293" s="58">
        <v>579.9564270152505</v>
      </c>
      <c r="I293" s="9"/>
      <c r="J293" s="9"/>
      <c r="K293" s="9"/>
      <c r="L293" s="9">
        <v>1</v>
      </c>
      <c r="M293" s="14">
        <f t="shared" si="12"/>
        <v>579.9564270152505</v>
      </c>
    </row>
    <row r="294" spans="1:13" ht="11.25">
      <c r="A294" s="13">
        <f t="shared" si="11"/>
        <v>14</v>
      </c>
      <c r="B294" s="5" t="s">
        <v>380</v>
      </c>
      <c r="C294" s="5"/>
      <c r="D294" s="9" t="s">
        <v>260</v>
      </c>
      <c r="E294" s="5" t="s">
        <v>14</v>
      </c>
      <c r="F294" s="9"/>
      <c r="G294" s="7" t="s">
        <v>12</v>
      </c>
      <c r="H294" s="9"/>
      <c r="I294" s="9"/>
      <c r="J294" s="5">
        <v>300</v>
      </c>
      <c r="K294" s="9"/>
      <c r="L294" s="9">
        <v>1</v>
      </c>
      <c r="M294" s="14">
        <f t="shared" si="12"/>
        <v>300</v>
      </c>
    </row>
    <row r="295" spans="4:13" ht="11.25">
      <c r="D295" s="3"/>
      <c r="G295" s="4"/>
      <c r="H295" s="4"/>
      <c r="M295" s="4"/>
    </row>
    <row r="296" ht="18.75" thickBot="1">
      <c r="A296" s="22" t="s">
        <v>409</v>
      </c>
    </row>
    <row r="297" spans="1:13" ht="11.25">
      <c r="A297" s="38"/>
      <c r="B297" s="10" t="s">
        <v>0</v>
      </c>
      <c r="C297" s="10" t="s">
        <v>92</v>
      </c>
      <c r="D297" s="11" t="s">
        <v>85</v>
      </c>
      <c r="E297" s="10" t="s">
        <v>84</v>
      </c>
      <c r="F297" s="11" t="s">
        <v>1</v>
      </c>
      <c r="G297" s="11" t="s">
        <v>2</v>
      </c>
      <c r="H297" s="11" t="s">
        <v>3</v>
      </c>
      <c r="I297" s="11" t="s">
        <v>4</v>
      </c>
      <c r="J297" s="11" t="s">
        <v>5</v>
      </c>
      <c r="K297" s="11" t="s">
        <v>6</v>
      </c>
      <c r="L297" s="11" t="s">
        <v>7</v>
      </c>
      <c r="M297" s="12" t="s">
        <v>8</v>
      </c>
    </row>
    <row r="298" spans="1:13" ht="11.25">
      <c r="A298" s="13">
        <v>1</v>
      </c>
      <c r="B298" s="5" t="s">
        <v>48</v>
      </c>
      <c r="C298" s="5">
        <v>17</v>
      </c>
      <c r="D298" s="9" t="s">
        <v>257</v>
      </c>
      <c r="E298" s="5" t="s">
        <v>10</v>
      </c>
      <c r="F298" s="7">
        <v>800</v>
      </c>
      <c r="G298" s="9">
        <v>615</v>
      </c>
      <c r="H298" s="58">
        <v>800</v>
      </c>
      <c r="I298" s="9">
        <v>665</v>
      </c>
      <c r="J298" s="9"/>
      <c r="K298" s="9">
        <v>1011</v>
      </c>
      <c r="L298" s="9">
        <v>5</v>
      </c>
      <c r="M298" s="14">
        <f>SUM(F298:K298)</f>
        <v>3891</v>
      </c>
    </row>
    <row r="299" spans="1:13" ht="11.25">
      <c r="A299" s="13">
        <f t="shared" si="11"/>
        <v>2</v>
      </c>
      <c r="B299" s="60" t="s">
        <v>42</v>
      </c>
      <c r="C299" s="5"/>
      <c r="D299" s="9" t="s">
        <v>257</v>
      </c>
      <c r="E299" s="5" t="s">
        <v>10</v>
      </c>
      <c r="F299" s="7"/>
      <c r="G299" s="9"/>
      <c r="H299" s="59">
        <v>836.471408647141</v>
      </c>
      <c r="I299" s="9">
        <v>788</v>
      </c>
      <c r="J299" s="9"/>
      <c r="K299" s="9">
        <v>606</v>
      </c>
      <c r="L299" s="9">
        <v>3</v>
      </c>
      <c r="M299" s="14">
        <f>SUM(F299:K299)</f>
        <v>2230.471408647141</v>
      </c>
    </row>
    <row r="300" spans="1:13" ht="11.25">
      <c r="A300" s="13">
        <f t="shared" si="11"/>
        <v>3</v>
      </c>
      <c r="B300" s="5" t="s">
        <v>65</v>
      </c>
      <c r="C300" s="5"/>
      <c r="D300" s="6" t="s">
        <v>257</v>
      </c>
      <c r="E300" s="5" t="s">
        <v>10</v>
      </c>
      <c r="F300" s="9"/>
      <c r="G300" s="7" t="s">
        <v>12</v>
      </c>
      <c r="H300" s="9"/>
      <c r="I300" s="9"/>
      <c r="J300" s="7">
        <v>800</v>
      </c>
      <c r="K300" s="9">
        <v>800</v>
      </c>
      <c r="L300" s="9">
        <v>2</v>
      </c>
      <c r="M300" s="14">
        <f>SUM(F300:K300)</f>
        <v>1600</v>
      </c>
    </row>
    <row r="301" spans="1:13" ht="11.25">
      <c r="A301" s="13">
        <f t="shared" si="11"/>
        <v>4</v>
      </c>
      <c r="B301" s="5" t="s">
        <v>73</v>
      </c>
      <c r="C301" s="5"/>
      <c r="D301" s="6" t="s">
        <v>257</v>
      </c>
      <c r="E301" s="5" t="s">
        <v>10</v>
      </c>
      <c r="F301" s="9"/>
      <c r="G301" s="8">
        <v>300</v>
      </c>
      <c r="H301" s="7"/>
      <c r="I301" s="9"/>
      <c r="J301" s="9"/>
      <c r="K301" s="9">
        <v>676</v>
      </c>
      <c r="L301" s="9">
        <v>2</v>
      </c>
      <c r="M301" s="14">
        <f>SUM(F301:K301)</f>
        <v>976</v>
      </c>
    </row>
    <row r="302" spans="1:13" ht="12" thickBot="1">
      <c r="A302" s="15">
        <f t="shared" si="11"/>
        <v>5</v>
      </c>
      <c r="B302" s="5" t="s">
        <v>56</v>
      </c>
      <c r="C302" s="5"/>
      <c r="D302" s="6" t="s">
        <v>257</v>
      </c>
      <c r="E302" s="5" t="s">
        <v>10</v>
      </c>
      <c r="F302" s="9"/>
      <c r="G302" s="8">
        <v>300</v>
      </c>
      <c r="H302" s="7"/>
      <c r="I302" s="9"/>
      <c r="J302" s="9"/>
      <c r="K302" s="9"/>
      <c r="L302" s="9">
        <v>1</v>
      </c>
      <c r="M302" s="14">
        <f>SUM(F302:K302)</f>
        <v>300</v>
      </c>
    </row>
    <row r="303" spans="6:13" ht="11.25">
      <c r="F303" s="4"/>
      <c r="H303" s="61"/>
      <c r="M303" s="4"/>
    </row>
    <row r="304" ht="18.75" thickBot="1">
      <c r="A304" s="22" t="s">
        <v>410</v>
      </c>
    </row>
    <row r="305" spans="1:13" ht="11.25">
      <c r="A305" s="38"/>
      <c r="B305" s="10" t="s">
        <v>0</v>
      </c>
      <c r="C305" s="10" t="s">
        <v>92</v>
      </c>
      <c r="D305" s="11" t="s">
        <v>85</v>
      </c>
      <c r="E305" s="10" t="s">
        <v>84</v>
      </c>
      <c r="F305" s="11" t="s">
        <v>1</v>
      </c>
      <c r="G305" s="11" t="s">
        <v>2</v>
      </c>
      <c r="H305" s="11" t="s">
        <v>3</v>
      </c>
      <c r="I305" s="11" t="s">
        <v>4</v>
      </c>
      <c r="J305" s="11" t="s">
        <v>5</v>
      </c>
      <c r="K305" s="11" t="s">
        <v>6</v>
      </c>
      <c r="L305" s="11" t="s">
        <v>7</v>
      </c>
      <c r="M305" s="12" t="s">
        <v>8</v>
      </c>
    </row>
    <row r="306" spans="1:13" ht="11.25">
      <c r="A306" s="13">
        <v>1</v>
      </c>
      <c r="B306" s="5" t="s">
        <v>39</v>
      </c>
      <c r="C306" s="5">
        <v>27</v>
      </c>
      <c r="D306" s="9" t="s">
        <v>91</v>
      </c>
      <c r="E306" s="5" t="s">
        <v>10</v>
      </c>
      <c r="F306" s="7">
        <v>1000</v>
      </c>
      <c r="G306" s="7">
        <v>1000</v>
      </c>
      <c r="H306" s="7">
        <v>1000</v>
      </c>
      <c r="I306" s="9">
        <v>994</v>
      </c>
      <c r="J306" s="9"/>
      <c r="K306" s="9">
        <v>711</v>
      </c>
      <c r="L306" s="9">
        <v>5</v>
      </c>
      <c r="M306" s="14">
        <f>SUM(F306:K306)</f>
        <v>4705</v>
      </c>
    </row>
    <row r="307" spans="1:13" ht="11.25">
      <c r="A307" s="13">
        <f t="shared" si="11"/>
        <v>2</v>
      </c>
      <c r="B307" s="5" t="s">
        <v>282</v>
      </c>
      <c r="C307" s="5"/>
      <c r="D307" s="9" t="s">
        <v>91</v>
      </c>
      <c r="E307" s="5" t="s">
        <v>10</v>
      </c>
      <c r="F307" s="9"/>
      <c r="G307" s="7">
        <v>920.4737732656515</v>
      </c>
      <c r="H307" s="7"/>
      <c r="I307" s="9">
        <v>683</v>
      </c>
      <c r="J307" s="9"/>
      <c r="K307" s="9">
        <v>956</v>
      </c>
      <c r="L307" s="9">
        <v>3</v>
      </c>
      <c r="M307" s="14">
        <f aca="true" t="shared" si="13" ref="M307:M349">SUM(F307:K307)</f>
        <v>2559.4737732656513</v>
      </c>
    </row>
    <row r="308" spans="1:13" ht="11.25">
      <c r="A308" s="13">
        <f t="shared" si="11"/>
        <v>3</v>
      </c>
      <c r="B308" s="60" t="s">
        <v>63</v>
      </c>
      <c r="C308" s="5"/>
      <c r="D308" s="9" t="s">
        <v>91</v>
      </c>
      <c r="E308" s="5" t="s">
        <v>10</v>
      </c>
      <c r="F308" s="9"/>
      <c r="G308" s="7" t="s">
        <v>12</v>
      </c>
      <c r="H308" s="9"/>
      <c r="I308" s="9">
        <v>788</v>
      </c>
      <c r="J308" s="9"/>
      <c r="K308" s="9">
        <v>1250</v>
      </c>
      <c r="L308" s="9">
        <v>2</v>
      </c>
      <c r="M308" s="14">
        <f t="shared" si="13"/>
        <v>2038</v>
      </c>
    </row>
    <row r="309" spans="1:13" ht="11.25">
      <c r="A309" s="13">
        <f t="shared" si="11"/>
        <v>4</v>
      </c>
      <c r="B309" s="60" t="s">
        <v>238</v>
      </c>
      <c r="C309" s="5"/>
      <c r="D309" s="9" t="s">
        <v>91</v>
      </c>
      <c r="E309" s="5" t="s">
        <v>10</v>
      </c>
      <c r="F309" s="7"/>
      <c r="G309" s="9">
        <v>300</v>
      </c>
      <c r="H309" s="59">
        <v>912.5142639786992</v>
      </c>
      <c r="I309" s="9"/>
      <c r="J309" s="9"/>
      <c r="K309" s="9">
        <v>800</v>
      </c>
      <c r="L309" s="9">
        <v>3</v>
      </c>
      <c r="M309" s="14">
        <f t="shared" si="13"/>
        <v>2012.514263978699</v>
      </c>
    </row>
    <row r="310" spans="1:13" ht="11.25">
      <c r="A310" s="13">
        <f t="shared" si="11"/>
        <v>5</v>
      </c>
      <c r="B310" s="5" t="s">
        <v>283</v>
      </c>
      <c r="C310" s="5"/>
      <c r="D310" s="9" t="s">
        <v>91</v>
      </c>
      <c r="E310" s="5" t="s">
        <v>10</v>
      </c>
      <c r="F310" s="9"/>
      <c r="G310" s="7">
        <v>808.4544253632762</v>
      </c>
      <c r="H310" s="7"/>
      <c r="I310" s="9">
        <v>807</v>
      </c>
      <c r="J310" s="9"/>
      <c r="K310" s="9"/>
      <c r="L310" s="9">
        <v>2</v>
      </c>
      <c r="M310" s="14">
        <f t="shared" si="13"/>
        <v>1615.4544253632762</v>
      </c>
    </row>
    <row r="311" spans="1:13" ht="11.25">
      <c r="A311" s="13">
        <f t="shared" si="11"/>
        <v>6</v>
      </c>
      <c r="B311" s="60" t="s">
        <v>44</v>
      </c>
      <c r="C311" s="5"/>
      <c r="D311" s="9" t="s">
        <v>91</v>
      </c>
      <c r="E311" s="5" t="s">
        <v>10</v>
      </c>
      <c r="F311" s="9"/>
      <c r="G311" s="7" t="s">
        <v>12</v>
      </c>
      <c r="H311" s="9"/>
      <c r="I311" s="9"/>
      <c r="J311" s="9">
        <v>686</v>
      </c>
      <c r="K311" s="9">
        <v>702</v>
      </c>
      <c r="L311" s="9">
        <v>2</v>
      </c>
      <c r="M311" s="14">
        <f t="shared" si="13"/>
        <v>1388</v>
      </c>
    </row>
    <row r="312" spans="1:13" ht="11.25">
      <c r="A312" s="13">
        <f t="shared" si="11"/>
        <v>7</v>
      </c>
      <c r="B312" s="5" t="s">
        <v>270</v>
      </c>
      <c r="C312" s="5"/>
      <c r="D312" s="6" t="s">
        <v>91</v>
      </c>
      <c r="E312" s="5" t="s">
        <v>10</v>
      </c>
      <c r="F312" s="9"/>
      <c r="G312" s="7">
        <v>518.499012508229</v>
      </c>
      <c r="H312" s="7">
        <v>647</v>
      </c>
      <c r="I312" s="9"/>
      <c r="J312" s="9"/>
      <c r="K312" s="9"/>
      <c r="L312" s="9">
        <v>2</v>
      </c>
      <c r="M312" s="14">
        <f t="shared" si="13"/>
        <v>1165.499012508229</v>
      </c>
    </row>
    <row r="313" spans="1:13" ht="11.25">
      <c r="A313" s="13">
        <f t="shared" si="11"/>
        <v>8</v>
      </c>
      <c r="B313" s="62" t="s">
        <v>417</v>
      </c>
      <c r="C313" s="5"/>
      <c r="D313" s="9" t="s">
        <v>91</v>
      </c>
      <c r="E313" s="5"/>
      <c r="F313" s="9"/>
      <c r="G313" s="8"/>
      <c r="H313" s="7"/>
      <c r="I313" s="9"/>
      <c r="J313" s="9"/>
      <c r="K313" s="7">
        <v>1093.8000961846749</v>
      </c>
      <c r="L313" s="9">
        <v>1</v>
      </c>
      <c r="M313" s="14">
        <f t="shared" si="13"/>
        <v>1093.8000961846749</v>
      </c>
    </row>
    <row r="314" spans="1:13" ht="11.25">
      <c r="A314" s="13">
        <f t="shared" si="11"/>
        <v>9</v>
      </c>
      <c r="B314" s="62" t="s">
        <v>418</v>
      </c>
      <c r="C314" s="5"/>
      <c r="D314" s="9" t="s">
        <v>91</v>
      </c>
      <c r="E314" s="5"/>
      <c r="F314" s="9"/>
      <c r="G314" s="8"/>
      <c r="H314" s="7"/>
      <c r="I314" s="9"/>
      <c r="J314" s="9"/>
      <c r="K314" s="7">
        <v>1086.3983759254838</v>
      </c>
      <c r="L314" s="9">
        <v>1</v>
      </c>
      <c r="M314" s="14">
        <f t="shared" si="13"/>
        <v>1086.3983759254838</v>
      </c>
    </row>
    <row r="315" spans="1:13" ht="11.25">
      <c r="A315" s="13">
        <f t="shared" si="11"/>
        <v>10</v>
      </c>
      <c r="B315" s="5" t="s">
        <v>281</v>
      </c>
      <c r="C315" s="5"/>
      <c r="D315" s="6" t="s">
        <v>91</v>
      </c>
      <c r="E315" s="5" t="s">
        <v>10</v>
      </c>
      <c r="F315" s="9"/>
      <c r="G315" s="7">
        <v>424.1249326871298</v>
      </c>
      <c r="H315" s="7"/>
      <c r="I315" s="9"/>
      <c r="J315" s="9"/>
      <c r="K315" s="9">
        <v>597</v>
      </c>
      <c r="L315" s="9">
        <v>2</v>
      </c>
      <c r="M315" s="14">
        <f t="shared" si="13"/>
        <v>1021.1249326871298</v>
      </c>
    </row>
    <row r="316" spans="1:13" ht="11.25">
      <c r="A316" s="13">
        <f t="shared" si="11"/>
        <v>11</v>
      </c>
      <c r="B316" s="60" t="s">
        <v>354</v>
      </c>
      <c r="C316" s="5"/>
      <c r="D316" s="9" t="s">
        <v>91</v>
      </c>
      <c r="E316" s="5" t="s">
        <v>10</v>
      </c>
      <c r="F316" s="9"/>
      <c r="G316" s="7" t="s">
        <v>12</v>
      </c>
      <c r="H316" s="9"/>
      <c r="I316" s="9"/>
      <c r="J316" s="9">
        <v>1000</v>
      </c>
      <c r="K316" s="9"/>
      <c r="L316" s="9">
        <v>1</v>
      </c>
      <c r="M316" s="14">
        <f t="shared" si="13"/>
        <v>1000</v>
      </c>
    </row>
    <row r="317" spans="1:13" ht="11.25">
      <c r="A317" s="13">
        <f t="shared" si="11"/>
        <v>12</v>
      </c>
      <c r="B317" s="5" t="s">
        <v>428</v>
      </c>
      <c r="C317" s="5"/>
      <c r="D317" s="9" t="s">
        <v>91</v>
      </c>
      <c r="E317" s="5"/>
      <c r="F317" s="9"/>
      <c r="G317" s="8"/>
      <c r="H317" s="7"/>
      <c r="I317" s="9"/>
      <c r="J317" s="9"/>
      <c r="K317" s="9">
        <v>1000</v>
      </c>
      <c r="L317" s="9">
        <v>1</v>
      </c>
      <c r="M317" s="14">
        <f t="shared" si="13"/>
        <v>1000</v>
      </c>
    </row>
    <row r="318" spans="1:13" ht="11.25">
      <c r="A318" s="13">
        <f t="shared" si="11"/>
        <v>13</v>
      </c>
      <c r="B318" s="5" t="s">
        <v>237</v>
      </c>
      <c r="C318" s="5"/>
      <c r="D318" s="6" t="s">
        <v>91</v>
      </c>
      <c r="E318" s="5" t="s">
        <v>10</v>
      </c>
      <c r="F318" s="9"/>
      <c r="G318" s="8">
        <v>300</v>
      </c>
      <c r="H318" s="7"/>
      <c r="I318" s="9"/>
      <c r="J318" s="9"/>
      <c r="K318" s="9">
        <v>642</v>
      </c>
      <c r="L318" s="9">
        <v>2</v>
      </c>
      <c r="M318" s="14">
        <f t="shared" si="13"/>
        <v>942</v>
      </c>
    </row>
    <row r="319" spans="1:13" ht="11.25">
      <c r="A319" s="13">
        <f t="shared" si="11"/>
        <v>14</v>
      </c>
      <c r="B319" s="5" t="s">
        <v>430</v>
      </c>
      <c r="C319" s="5"/>
      <c r="D319" s="6" t="s">
        <v>91</v>
      </c>
      <c r="E319" s="5"/>
      <c r="F319" s="9"/>
      <c r="G319" s="8"/>
      <c r="H319" s="7"/>
      <c r="I319" s="9"/>
      <c r="J319" s="9"/>
      <c r="K319" s="9">
        <v>924</v>
      </c>
      <c r="L319" s="9">
        <v>1</v>
      </c>
      <c r="M319" s="14">
        <f t="shared" si="13"/>
        <v>924</v>
      </c>
    </row>
    <row r="320" spans="1:13" ht="11.25">
      <c r="A320" s="13">
        <f t="shared" si="11"/>
        <v>15</v>
      </c>
      <c r="B320" s="5" t="s">
        <v>76</v>
      </c>
      <c r="C320" s="5"/>
      <c r="D320" s="6" t="s">
        <v>91</v>
      </c>
      <c r="E320" s="5" t="s">
        <v>10</v>
      </c>
      <c r="F320" s="9"/>
      <c r="G320" s="8">
        <v>300</v>
      </c>
      <c r="H320" s="7">
        <v>574</v>
      </c>
      <c r="I320" s="9"/>
      <c r="J320" s="9"/>
      <c r="K320" s="9"/>
      <c r="L320" s="9">
        <v>2</v>
      </c>
      <c r="M320" s="14">
        <f t="shared" si="13"/>
        <v>874</v>
      </c>
    </row>
    <row r="321" spans="1:13" ht="11.25">
      <c r="A321" s="13">
        <f t="shared" si="11"/>
        <v>16</v>
      </c>
      <c r="B321" s="5" t="s">
        <v>87</v>
      </c>
      <c r="C321" s="5">
        <v>22</v>
      </c>
      <c r="D321" s="9" t="s">
        <v>91</v>
      </c>
      <c r="E321" s="5" t="s">
        <v>10</v>
      </c>
      <c r="F321" s="7">
        <v>873.2272147951298</v>
      </c>
      <c r="G321" s="7"/>
      <c r="H321" s="7"/>
      <c r="I321" s="9"/>
      <c r="J321" s="9"/>
      <c r="K321" s="9"/>
      <c r="L321" s="9">
        <v>1</v>
      </c>
      <c r="M321" s="14">
        <f t="shared" si="13"/>
        <v>873.2272147951298</v>
      </c>
    </row>
    <row r="322" spans="1:13" ht="11.25">
      <c r="A322" s="13">
        <f t="shared" si="11"/>
        <v>17</v>
      </c>
      <c r="B322" s="60" t="s">
        <v>336</v>
      </c>
      <c r="C322" s="5"/>
      <c r="D322" s="9" t="s">
        <v>91</v>
      </c>
      <c r="E322" s="5" t="s">
        <v>10</v>
      </c>
      <c r="F322" s="7"/>
      <c r="G322" s="9"/>
      <c r="H322" s="59">
        <v>871.0965867828614</v>
      </c>
      <c r="I322" s="9"/>
      <c r="J322" s="9"/>
      <c r="K322" s="9"/>
      <c r="L322" s="9">
        <v>1</v>
      </c>
      <c r="M322" s="14">
        <f t="shared" si="13"/>
        <v>871.0965867828614</v>
      </c>
    </row>
    <row r="323" spans="1:13" ht="11.25">
      <c r="A323" s="13">
        <f t="shared" si="11"/>
        <v>18</v>
      </c>
      <c r="B323" s="5" t="s">
        <v>88</v>
      </c>
      <c r="C323" s="5">
        <v>20</v>
      </c>
      <c r="D323" s="9" t="s">
        <v>91</v>
      </c>
      <c r="E323" s="5" t="s">
        <v>10</v>
      </c>
      <c r="F323" s="7">
        <v>813.9114610319857</v>
      </c>
      <c r="G323" s="7"/>
      <c r="H323" s="7"/>
      <c r="I323" s="9"/>
      <c r="J323" s="9"/>
      <c r="K323" s="9"/>
      <c r="L323" s="9">
        <v>1</v>
      </c>
      <c r="M323" s="14">
        <f t="shared" si="13"/>
        <v>813.9114610319857</v>
      </c>
    </row>
    <row r="324" spans="1:13" ht="11.25">
      <c r="A324" s="13">
        <f t="shared" si="11"/>
        <v>19</v>
      </c>
      <c r="B324" s="60" t="s">
        <v>344</v>
      </c>
      <c r="C324" s="5"/>
      <c r="D324" s="9" t="s">
        <v>91</v>
      </c>
      <c r="E324" s="5" t="s">
        <v>10</v>
      </c>
      <c r="F324" s="9"/>
      <c r="G324" s="7" t="s">
        <v>12</v>
      </c>
      <c r="H324" s="9"/>
      <c r="I324" s="9">
        <v>807</v>
      </c>
      <c r="J324" s="9"/>
      <c r="K324" s="9"/>
      <c r="L324" s="9">
        <v>1</v>
      </c>
      <c r="M324" s="14">
        <f t="shared" si="13"/>
        <v>807</v>
      </c>
    </row>
    <row r="325" spans="1:13" ht="11.25">
      <c r="A325" s="13">
        <f t="shared" si="11"/>
        <v>20</v>
      </c>
      <c r="B325" s="5" t="s">
        <v>434</v>
      </c>
      <c r="C325" s="5"/>
      <c r="D325" s="6" t="s">
        <v>91</v>
      </c>
      <c r="E325" s="5"/>
      <c r="F325" s="9"/>
      <c r="G325" s="8"/>
      <c r="H325" s="7"/>
      <c r="I325" s="9"/>
      <c r="J325" s="9"/>
      <c r="K325" s="9">
        <v>741</v>
      </c>
      <c r="L325" s="9">
        <v>1</v>
      </c>
      <c r="M325" s="14">
        <f t="shared" si="13"/>
        <v>741</v>
      </c>
    </row>
    <row r="326" spans="1:13" ht="11.25">
      <c r="A326" s="13">
        <f t="shared" si="11"/>
        <v>21</v>
      </c>
      <c r="B326" s="5" t="s">
        <v>436</v>
      </c>
      <c r="C326" s="5"/>
      <c r="D326" s="6" t="s">
        <v>91</v>
      </c>
      <c r="E326" s="5"/>
      <c r="F326" s="9"/>
      <c r="G326" s="8"/>
      <c r="H326" s="7"/>
      <c r="I326" s="9"/>
      <c r="J326" s="9"/>
      <c r="K326" s="9">
        <v>741</v>
      </c>
      <c r="L326" s="9">
        <v>1</v>
      </c>
      <c r="M326" s="14">
        <f t="shared" si="13"/>
        <v>741</v>
      </c>
    </row>
    <row r="327" spans="1:13" ht="11.25">
      <c r="A327" s="13">
        <f t="shared" si="11"/>
        <v>22</v>
      </c>
      <c r="B327" s="5" t="s">
        <v>472</v>
      </c>
      <c r="C327" s="5"/>
      <c r="D327" s="6" t="s">
        <v>91</v>
      </c>
      <c r="E327" s="5"/>
      <c r="F327" s="9"/>
      <c r="G327" s="8"/>
      <c r="H327" s="7"/>
      <c r="I327" s="9"/>
      <c r="J327" s="9"/>
      <c r="K327" s="9">
        <v>717</v>
      </c>
      <c r="L327" s="9">
        <v>1</v>
      </c>
      <c r="M327" s="14">
        <f t="shared" si="13"/>
        <v>717</v>
      </c>
    </row>
    <row r="328" spans="1:13" ht="11.25">
      <c r="A328" s="13">
        <f t="shared" si="11"/>
        <v>23</v>
      </c>
      <c r="B328" s="5" t="s">
        <v>475</v>
      </c>
      <c r="C328" s="5"/>
      <c r="D328" s="6" t="s">
        <v>91</v>
      </c>
      <c r="E328" s="5"/>
      <c r="F328" s="9"/>
      <c r="G328" s="8"/>
      <c r="H328" s="7"/>
      <c r="I328" s="9"/>
      <c r="J328" s="9"/>
      <c r="K328" s="9">
        <v>685</v>
      </c>
      <c r="L328" s="9">
        <v>1</v>
      </c>
      <c r="M328" s="14">
        <f t="shared" si="13"/>
        <v>685</v>
      </c>
    </row>
    <row r="329" spans="1:13" ht="11.25">
      <c r="A329" s="13">
        <f aca="true" t="shared" si="14" ref="A329:A352">A328+1</f>
        <v>24</v>
      </c>
      <c r="B329" s="5" t="s">
        <v>476</v>
      </c>
      <c r="C329" s="5"/>
      <c r="D329" s="6" t="s">
        <v>91</v>
      </c>
      <c r="E329" s="5"/>
      <c r="F329" s="9"/>
      <c r="G329" s="8"/>
      <c r="H329" s="7"/>
      <c r="I329" s="9"/>
      <c r="J329" s="9"/>
      <c r="K329" s="9">
        <v>685</v>
      </c>
      <c r="L329" s="9">
        <v>1</v>
      </c>
      <c r="M329" s="14">
        <f t="shared" si="13"/>
        <v>685</v>
      </c>
    </row>
    <row r="330" spans="1:13" ht="11.25">
      <c r="A330" s="13">
        <f t="shared" si="14"/>
        <v>25</v>
      </c>
      <c r="B330" s="60" t="s">
        <v>353</v>
      </c>
      <c r="C330" s="5"/>
      <c r="D330" s="9" t="s">
        <v>91</v>
      </c>
      <c r="E330" s="5" t="s">
        <v>10</v>
      </c>
      <c r="F330" s="9"/>
      <c r="G330" s="7" t="s">
        <v>12</v>
      </c>
      <c r="H330" s="9"/>
      <c r="I330" s="9">
        <v>679</v>
      </c>
      <c r="J330" s="9"/>
      <c r="K330" s="9"/>
      <c r="L330" s="9">
        <v>1</v>
      </c>
      <c r="M330" s="14">
        <f t="shared" si="13"/>
        <v>679</v>
      </c>
    </row>
    <row r="331" spans="1:13" ht="11.25">
      <c r="A331" s="13">
        <f t="shared" si="14"/>
        <v>26</v>
      </c>
      <c r="B331" s="5" t="s">
        <v>427</v>
      </c>
      <c r="C331" s="5"/>
      <c r="D331" s="9" t="s">
        <v>91</v>
      </c>
      <c r="E331" s="5"/>
      <c r="F331" s="9"/>
      <c r="G331" s="8"/>
      <c r="H331" s="7"/>
      <c r="I331" s="9"/>
      <c r="J331" s="9"/>
      <c r="K331" s="9">
        <v>676</v>
      </c>
      <c r="L331" s="9">
        <v>1</v>
      </c>
      <c r="M331" s="14">
        <f t="shared" si="13"/>
        <v>676</v>
      </c>
    </row>
    <row r="332" spans="1:13" ht="11.25">
      <c r="A332" s="13">
        <f t="shared" si="14"/>
        <v>27</v>
      </c>
      <c r="B332" s="5" t="s">
        <v>477</v>
      </c>
      <c r="C332" s="5"/>
      <c r="D332" s="6" t="s">
        <v>91</v>
      </c>
      <c r="E332" s="5"/>
      <c r="F332" s="9"/>
      <c r="G332" s="8"/>
      <c r="H332" s="7"/>
      <c r="I332" s="9"/>
      <c r="J332" s="9"/>
      <c r="K332" s="9">
        <v>676</v>
      </c>
      <c r="L332" s="9">
        <v>1</v>
      </c>
      <c r="M332" s="14">
        <f t="shared" si="13"/>
        <v>676</v>
      </c>
    </row>
    <row r="333" spans="1:13" ht="11.25">
      <c r="A333" s="13">
        <f t="shared" si="14"/>
        <v>28</v>
      </c>
      <c r="B333" s="5" t="s">
        <v>263</v>
      </c>
      <c r="C333" s="5"/>
      <c r="D333" s="6" t="s">
        <v>91</v>
      </c>
      <c r="E333" s="5" t="s">
        <v>10</v>
      </c>
      <c r="F333" s="9"/>
      <c r="G333" s="7">
        <v>668.8747346072187</v>
      </c>
      <c r="H333" s="7"/>
      <c r="I333" s="9"/>
      <c r="J333" s="9"/>
      <c r="K333" s="9"/>
      <c r="L333" s="9">
        <v>1</v>
      </c>
      <c r="M333" s="14">
        <f t="shared" si="13"/>
        <v>668.8747346072187</v>
      </c>
    </row>
    <row r="334" spans="1:13" ht="11.25">
      <c r="A334" s="13">
        <f t="shared" si="14"/>
        <v>29</v>
      </c>
      <c r="B334" s="5" t="s">
        <v>478</v>
      </c>
      <c r="C334" s="5"/>
      <c r="D334" s="6" t="s">
        <v>91</v>
      </c>
      <c r="E334" s="5"/>
      <c r="F334" s="9"/>
      <c r="G334" s="8"/>
      <c r="H334" s="7"/>
      <c r="I334" s="9"/>
      <c r="J334" s="9"/>
      <c r="K334" s="9">
        <v>648</v>
      </c>
      <c r="L334" s="9">
        <v>1</v>
      </c>
      <c r="M334" s="14">
        <f t="shared" si="13"/>
        <v>648</v>
      </c>
    </row>
    <row r="335" spans="1:13" ht="12" thickBot="1">
      <c r="A335" s="15">
        <f t="shared" si="14"/>
        <v>30</v>
      </c>
      <c r="B335" s="5" t="s">
        <v>541</v>
      </c>
      <c r="C335" s="5"/>
      <c r="D335" s="6" t="s">
        <v>91</v>
      </c>
      <c r="E335" s="5"/>
      <c r="F335" s="9"/>
      <c r="G335" s="8"/>
      <c r="H335" s="7"/>
      <c r="I335" s="9"/>
      <c r="J335" s="9"/>
      <c r="K335" s="9">
        <v>645</v>
      </c>
      <c r="L335" s="9">
        <v>1</v>
      </c>
      <c r="M335" s="14">
        <f t="shared" si="13"/>
        <v>645</v>
      </c>
    </row>
    <row r="336" spans="1:13" ht="12" thickBot="1">
      <c r="A336" s="15">
        <f t="shared" si="14"/>
        <v>31</v>
      </c>
      <c r="B336" s="5" t="s">
        <v>486</v>
      </c>
      <c r="C336" s="5"/>
      <c r="D336" s="6" t="s">
        <v>91</v>
      </c>
      <c r="E336" s="5"/>
      <c r="F336" s="9"/>
      <c r="G336" s="8"/>
      <c r="H336" s="7"/>
      <c r="I336" s="9"/>
      <c r="J336" s="9"/>
      <c r="K336" s="9">
        <v>605</v>
      </c>
      <c r="L336" s="9">
        <v>1</v>
      </c>
      <c r="M336" s="14">
        <f t="shared" si="13"/>
        <v>605</v>
      </c>
    </row>
    <row r="337" spans="1:13" ht="12" thickBot="1">
      <c r="A337" s="15">
        <f t="shared" si="14"/>
        <v>32</v>
      </c>
      <c r="B337" s="5" t="s">
        <v>487</v>
      </c>
      <c r="C337" s="5"/>
      <c r="D337" s="6" t="s">
        <v>91</v>
      </c>
      <c r="E337" s="5"/>
      <c r="F337" s="9"/>
      <c r="G337" s="8"/>
      <c r="H337" s="7"/>
      <c r="I337" s="9"/>
      <c r="J337" s="9"/>
      <c r="K337" s="9">
        <v>605</v>
      </c>
      <c r="L337" s="9">
        <v>1</v>
      </c>
      <c r="M337" s="14">
        <f t="shared" si="13"/>
        <v>605</v>
      </c>
    </row>
    <row r="338" spans="1:13" ht="12" thickBot="1">
      <c r="A338" s="15">
        <f t="shared" si="14"/>
        <v>33</v>
      </c>
      <c r="B338" s="5" t="s">
        <v>488</v>
      </c>
      <c r="C338" s="5"/>
      <c r="D338" s="6" t="s">
        <v>91</v>
      </c>
      <c r="E338" s="5"/>
      <c r="F338" s="9"/>
      <c r="G338" s="8"/>
      <c r="H338" s="7"/>
      <c r="I338" s="9"/>
      <c r="J338" s="9"/>
      <c r="K338" s="9">
        <v>597</v>
      </c>
      <c r="L338" s="9">
        <v>1</v>
      </c>
      <c r="M338" s="14">
        <f t="shared" si="13"/>
        <v>597</v>
      </c>
    </row>
    <row r="339" spans="1:13" ht="12" thickBot="1">
      <c r="A339" s="15">
        <f t="shared" si="14"/>
        <v>34</v>
      </c>
      <c r="B339" s="5" t="s">
        <v>265</v>
      </c>
      <c r="C339" s="5"/>
      <c r="D339" s="6" t="s">
        <v>91</v>
      </c>
      <c r="E339" s="5" t="s">
        <v>10</v>
      </c>
      <c r="F339" s="9"/>
      <c r="G339" s="7">
        <v>585.7939754555597</v>
      </c>
      <c r="H339" s="7"/>
      <c r="I339" s="9"/>
      <c r="J339" s="9"/>
      <c r="K339" s="9"/>
      <c r="L339" s="9">
        <v>1</v>
      </c>
      <c r="M339" s="14">
        <f t="shared" si="13"/>
        <v>585.7939754555597</v>
      </c>
    </row>
    <row r="340" spans="1:13" ht="12" thickBot="1">
      <c r="A340" s="15">
        <f t="shared" si="14"/>
        <v>35</v>
      </c>
      <c r="B340" s="5" t="s">
        <v>266</v>
      </c>
      <c r="C340" s="5"/>
      <c r="D340" s="6" t="s">
        <v>91</v>
      </c>
      <c r="E340" s="5" t="s">
        <v>10</v>
      </c>
      <c r="F340" s="9"/>
      <c r="G340" s="7">
        <v>563.779527559055</v>
      </c>
      <c r="H340" s="7"/>
      <c r="I340" s="9"/>
      <c r="J340" s="9"/>
      <c r="K340" s="9"/>
      <c r="L340" s="9">
        <v>1</v>
      </c>
      <c r="M340" s="14">
        <f t="shared" si="13"/>
        <v>563.779527559055</v>
      </c>
    </row>
    <row r="341" spans="1:13" ht="12" thickBot="1">
      <c r="A341" s="15">
        <f t="shared" si="14"/>
        <v>36</v>
      </c>
      <c r="B341" s="5" t="s">
        <v>461</v>
      </c>
      <c r="C341" s="5"/>
      <c r="D341" s="6" t="s">
        <v>91</v>
      </c>
      <c r="E341" s="5"/>
      <c r="F341" s="9"/>
      <c r="G341" s="8"/>
      <c r="H341" s="7"/>
      <c r="I341" s="9"/>
      <c r="J341" s="9"/>
      <c r="K341" s="9">
        <v>538</v>
      </c>
      <c r="L341" s="9">
        <v>1</v>
      </c>
      <c r="M341" s="14">
        <f t="shared" si="13"/>
        <v>538</v>
      </c>
    </row>
    <row r="342" spans="1:13" ht="12" thickBot="1">
      <c r="A342" s="15">
        <f t="shared" si="14"/>
        <v>37</v>
      </c>
      <c r="B342" s="5" t="s">
        <v>98</v>
      </c>
      <c r="C342" s="5">
        <v>24</v>
      </c>
      <c r="D342" s="9" t="s">
        <v>91</v>
      </c>
      <c r="E342" s="5" t="s">
        <v>10</v>
      </c>
      <c r="F342" s="7">
        <v>504.45662974275933</v>
      </c>
      <c r="G342" s="7"/>
      <c r="H342" s="7"/>
      <c r="I342" s="9"/>
      <c r="J342" s="9"/>
      <c r="K342" s="9"/>
      <c r="L342" s="9">
        <v>1</v>
      </c>
      <c r="M342" s="14">
        <f t="shared" si="13"/>
        <v>504.45662974275933</v>
      </c>
    </row>
    <row r="343" spans="1:13" ht="12" thickBot="1">
      <c r="A343" s="15">
        <f t="shared" si="14"/>
        <v>38</v>
      </c>
      <c r="B343" s="5" t="s">
        <v>99</v>
      </c>
      <c r="C343" s="5">
        <v>25</v>
      </c>
      <c r="D343" s="9" t="s">
        <v>91</v>
      </c>
      <c r="E343" s="5" t="s">
        <v>10</v>
      </c>
      <c r="F343" s="7">
        <v>504.4473475996835</v>
      </c>
      <c r="G343" s="7"/>
      <c r="H343" s="7"/>
      <c r="I343" s="9"/>
      <c r="J343" s="9"/>
      <c r="K343" s="9"/>
      <c r="L343" s="9">
        <v>1</v>
      </c>
      <c r="M343" s="14">
        <f t="shared" si="13"/>
        <v>504.4473475996835</v>
      </c>
    </row>
    <row r="344" spans="1:13" ht="12" thickBot="1">
      <c r="A344" s="15">
        <f t="shared" si="14"/>
        <v>39</v>
      </c>
      <c r="B344" s="5" t="s">
        <v>378</v>
      </c>
      <c r="C344" s="5"/>
      <c r="D344" s="6" t="s">
        <v>91</v>
      </c>
      <c r="E344" s="5" t="s">
        <v>10</v>
      </c>
      <c r="F344" s="9"/>
      <c r="G344" s="7" t="s">
        <v>12</v>
      </c>
      <c r="H344" s="9"/>
      <c r="I344" s="9"/>
      <c r="J344" s="7">
        <v>502.974828375286</v>
      </c>
      <c r="K344" s="9"/>
      <c r="L344" s="9">
        <v>1</v>
      </c>
      <c r="M344" s="14">
        <f t="shared" si="13"/>
        <v>502.974828375286</v>
      </c>
    </row>
    <row r="345" spans="1:13" ht="12" thickBot="1">
      <c r="A345" s="15">
        <f t="shared" si="14"/>
        <v>40</v>
      </c>
      <c r="B345" s="5" t="s">
        <v>101</v>
      </c>
      <c r="C345" s="5">
        <v>21</v>
      </c>
      <c r="D345" s="9" t="s">
        <v>91</v>
      </c>
      <c r="E345" s="5" t="s">
        <v>10</v>
      </c>
      <c r="F345" s="7">
        <v>416.7773909606409</v>
      </c>
      <c r="G345" s="7"/>
      <c r="H345" s="7"/>
      <c r="I345" s="9"/>
      <c r="J345" s="9"/>
      <c r="K345" s="9"/>
      <c r="L345" s="9">
        <v>1</v>
      </c>
      <c r="M345" s="14">
        <f t="shared" si="13"/>
        <v>416.7773909606409</v>
      </c>
    </row>
    <row r="346" spans="1:13" ht="12" thickBot="1">
      <c r="A346" s="15">
        <f t="shared" si="14"/>
        <v>41</v>
      </c>
      <c r="B346" s="5" t="s">
        <v>105</v>
      </c>
      <c r="C346" s="5">
        <v>22</v>
      </c>
      <c r="D346" s="9" t="s">
        <v>91</v>
      </c>
      <c r="E346" s="5" t="s">
        <v>10</v>
      </c>
      <c r="F346" s="7">
        <v>395.3849260145952</v>
      </c>
      <c r="G346" s="7"/>
      <c r="H346" s="7"/>
      <c r="I346" s="9"/>
      <c r="J346" s="9"/>
      <c r="K346" s="9"/>
      <c r="L346" s="9">
        <v>1</v>
      </c>
      <c r="M346" s="14">
        <f t="shared" si="13"/>
        <v>395.3849260145952</v>
      </c>
    </row>
    <row r="347" spans="1:13" ht="12" thickBot="1">
      <c r="A347" s="15">
        <f t="shared" si="14"/>
        <v>42</v>
      </c>
      <c r="B347" s="5" t="s">
        <v>106</v>
      </c>
      <c r="C347" s="5">
        <v>21</v>
      </c>
      <c r="D347" s="9" t="s">
        <v>91</v>
      </c>
      <c r="E347" s="5" t="s">
        <v>10</v>
      </c>
      <c r="F347" s="7">
        <v>395.2424203105402</v>
      </c>
      <c r="G347" s="7"/>
      <c r="H347" s="7"/>
      <c r="I347" s="9"/>
      <c r="J347" s="9"/>
      <c r="K347" s="9"/>
      <c r="L347" s="9">
        <v>1</v>
      </c>
      <c r="M347" s="14">
        <f t="shared" si="13"/>
        <v>395.2424203105402</v>
      </c>
    </row>
    <row r="348" spans="1:13" ht="12" thickBot="1">
      <c r="A348" s="15">
        <f t="shared" si="14"/>
        <v>43</v>
      </c>
      <c r="B348" s="5" t="s">
        <v>52</v>
      </c>
      <c r="C348" s="5"/>
      <c r="D348" s="6" t="s">
        <v>91</v>
      </c>
      <c r="E348" s="5" t="s">
        <v>10</v>
      </c>
      <c r="F348" s="9"/>
      <c r="G348" s="8">
        <v>300</v>
      </c>
      <c r="H348" s="7"/>
      <c r="I348" s="9"/>
      <c r="J348" s="9"/>
      <c r="K348" s="9"/>
      <c r="L348" s="9">
        <v>1</v>
      </c>
      <c r="M348" s="14">
        <f t="shared" si="13"/>
        <v>300</v>
      </c>
    </row>
    <row r="349" spans="1:13" ht="12" thickBot="1">
      <c r="A349" s="15">
        <f t="shared" si="14"/>
        <v>44</v>
      </c>
      <c r="B349" s="5" t="s">
        <v>122</v>
      </c>
      <c r="C349" s="5">
        <v>25</v>
      </c>
      <c r="D349" s="9" t="s">
        <v>91</v>
      </c>
      <c r="E349" s="5" t="s">
        <v>10</v>
      </c>
      <c r="F349" s="8">
        <v>300</v>
      </c>
      <c r="G349" s="7"/>
      <c r="H349" s="7"/>
      <c r="I349" s="9"/>
      <c r="J349" s="9"/>
      <c r="K349" s="9"/>
      <c r="L349" s="9">
        <v>1</v>
      </c>
      <c r="M349" s="14">
        <f t="shared" si="13"/>
        <v>300</v>
      </c>
    </row>
    <row r="350" spans="1:13" ht="12" thickBot="1">
      <c r="A350" s="15">
        <f t="shared" si="14"/>
        <v>45</v>
      </c>
      <c r="B350" s="5" t="s">
        <v>121</v>
      </c>
      <c r="C350" s="5">
        <v>21</v>
      </c>
      <c r="D350" s="9" t="s">
        <v>91</v>
      </c>
      <c r="E350" s="5" t="s">
        <v>10</v>
      </c>
      <c r="F350" s="8">
        <v>300</v>
      </c>
      <c r="G350" s="7"/>
      <c r="H350" s="7"/>
      <c r="I350" s="9"/>
      <c r="J350" s="9"/>
      <c r="K350" s="9"/>
      <c r="L350" s="9">
        <v>1</v>
      </c>
      <c r="M350" s="14">
        <f>SUM(F350:K350)</f>
        <v>300</v>
      </c>
    </row>
    <row r="351" spans="1:13" ht="12" thickBot="1">
      <c r="A351" s="15">
        <f t="shared" si="14"/>
        <v>46</v>
      </c>
      <c r="B351" s="5" t="s">
        <v>81</v>
      </c>
      <c r="C351" s="5"/>
      <c r="D351" s="6" t="s">
        <v>91</v>
      </c>
      <c r="E351" s="5" t="s">
        <v>10</v>
      </c>
      <c r="F351" s="9"/>
      <c r="G351" s="8">
        <v>300</v>
      </c>
      <c r="H351" s="7"/>
      <c r="I351" s="9"/>
      <c r="J351" s="9"/>
      <c r="K351" s="9"/>
      <c r="L351" s="9">
        <v>1</v>
      </c>
      <c r="M351" s="14">
        <f>SUM(F351:K351)</f>
        <v>300</v>
      </c>
    </row>
    <row r="352" spans="1:13" ht="12" thickBot="1">
      <c r="A352" s="15">
        <f t="shared" si="14"/>
        <v>47</v>
      </c>
      <c r="B352" s="5" t="s">
        <v>248</v>
      </c>
      <c r="C352" s="5"/>
      <c r="D352" s="6" t="s">
        <v>91</v>
      </c>
      <c r="E352" s="5" t="s">
        <v>10</v>
      </c>
      <c r="F352" s="9"/>
      <c r="G352" s="8">
        <v>300</v>
      </c>
      <c r="H352" s="7"/>
      <c r="I352" s="9"/>
      <c r="J352" s="9"/>
      <c r="K352" s="9"/>
      <c r="L352" s="9">
        <v>1</v>
      </c>
      <c r="M352" s="14">
        <f>SUM(F352:K352)</f>
        <v>300</v>
      </c>
    </row>
    <row r="353" spans="6:13" ht="11.25">
      <c r="F353" s="4"/>
      <c r="G353" s="4"/>
      <c r="H353" s="4"/>
      <c r="M353" s="4"/>
    </row>
    <row r="354" ht="18.75" thickBot="1">
      <c r="A354" s="22" t="s">
        <v>411</v>
      </c>
    </row>
    <row r="355" spans="1:13" ht="11.25">
      <c r="A355" s="38"/>
      <c r="B355" s="10" t="s">
        <v>0</v>
      </c>
      <c r="C355" s="10" t="s">
        <v>92</v>
      </c>
      <c r="D355" s="11" t="s">
        <v>85</v>
      </c>
      <c r="E355" s="10" t="s">
        <v>84</v>
      </c>
      <c r="F355" s="11" t="s">
        <v>1</v>
      </c>
      <c r="G355" s="11" t="s">
        <v>2</v>
      </c>
      <c r="H355" s="11" t="s">
        <v>3</v>
      </c>
      <c r="I355" s="11" t="s">
        <v>4</v>
      </c>
      <c r="J355" s="11" t="s">
        <v>5</v>
      </c>
      <c r="K355" s="11" t="s">
        <v>6</v>
      </c>
      <c r="L355" s="11" t="s">
        <v>7</v>
      </c>
      <c r="M355" s="12" t="s">
        <v>8</v>
      </c>
    </row>
    <row r="356" spans="1:13" ht="11.25">
      <c r="A356" s="13">
        <v>1</v>
      </c>
      <c r="B356" s="5" t="s">
        <v>66</v>
      </c>
      <c r="C356" s="5"/>
      <c r="D356" s="6" t="s">
        <v>259</v>
      </c>
      <c r="E356" s="5" t="s">
        <v>10</v>
      </c>
      <c r="F356" s="9"/>
      <c r="G356" s="7">
        <v>800</v>
      </c>
      <c r="H356" s="7"/>
      <c r="I356" s="9">
        <v>972</v>
      </c>
      <c r="J356" s="9"/>
      <c r="K356" s="9">
        <v>800</v>
      </c>
      <c r="L356" s="9">
        <v>3</v>
      </c>
      <c r="M356" s="14">
        <f aca="true" t="shared" si="15" ref="M356:M387">SUM(F356:K356)</f>
        <v>2572</v>
      </c>
    </row>
    <row r="357" spans="1:13" ht="11.25">
      <c r="A357" s="13">
        <f aca="true" t="shared" si="16" ref="A357:A409">A356+1</f>
        <v>2</v>
      </c>
      <c r="B357" s="5" t="s">
        <v>102</v>
      </c>
      <c r="C357" s="5">
        <v>39</v>
      </c>
      <c r="D357" s="6" t="s">
        <v>259</v>
      </c>
      <c r="E357" s="5" t="s">
        <v>10</v>
      </c>
      <c r="F357" s="7">
        <v>410.69614848770846</v>
      </c>
      <c r="G357" s="7"/>
      <c r="H357" s="7"/>
      <c r="I357" s="9">
        <v>682</v>
      </c>
      <c r="J357" s="7">
        <v>469.6581196581197</v>
      </c>
      <c r="K357" s="9">
        <v>538</v>
      </c>
      <c r="L357" s="9">
        <v>4</v>
      </c>
      <c r="M357" s="14">
        <f t="shared" si="15"/>
        <v>2100.354268145828</v>
      </c>
    </row>
    <row r="358" spans="1:13" ht="11.25">
      <c r="A358" s="13">
        <f t="shared" si="16"/>
        <v>3</v>
      </c>
      <c r="B358" s="5" t="s">
        <v>77</v>
      </c>
      <c r="C358" s="5"/>
      <c r="D358" s="9" t="s">
        <v>259</v>
      </c>
      <c r="E358" s="5" t="s">
        <v>10</v>
      </c>
      <c r="F358" s="9"/>
      <c r="G358" s="7">
        <v>683.1310171619925</v>
      </c>
      <c r="H358" s="7"/>
      <c r="I358" s="9"/>
      <c r="J358" s="9"/>
      <c r="K358" s="9">
        <v>1072</v>
      </c>
      <c r="L358" s="9">
        <v>2</v>
      </c>
      <c r="M358" s="14">
        <f t="shared" si="15"/>
        <v>1755.1310171619925</v>
      </c>
    </row>
    <row r="359" spans="1:13" ht="11.25">
      <c r="A359" s="13">
        <f t="shared" si="16"/>
        <v>4</v>
      </c>
      <c r="B359" s="5" t="s">
        <v>374</v>
      </c>
      <c r="C359" s="5"/>
      <c r="D359" s="6" t="s">
        <v>259</v>
      </c>
      <c r="E359" s="5" t="s">
        <v>10</v>
      </c>
      <c r="F359" s="9"/>
      <c r="G359" s="7">
        <v>769</v>
      </c>
      <c r="H359" s="9"/>
      <c r="I359" s="9"/>
      <c r="J359" s="7">
        <v>328.0597014925374</v>
      </c>
      <c r="K359" s="9">
        <v>632</v>
      </c>
      <c r="L359" s="9">
        <v>3</v>
      </c>
      <c r="M359" s="14">
        <f t="shared" si="15"/>
        <v>1729.0597014925374</v>
      </c>
    </row>
    <row r="360" spans="1:13" ht="11.25">
      <c r="A360" s="13">
        <f t="shared" si="16"/>
        <v>5</v>
      </c>
      <c r="B360" s="5" t="s">
        <v>49</v>
      </c>
      <c r="C360" s="5"/>
      <c r="D360" s="6" t="s">
        <v>259</v>
      </c>
      <c r="E360" s="5" t="s">
        <v>10</v>
      </c>
      <c r="F360" s="9"/>
      <c r="G360" s="7">
        <v>667.457627118644</v>
      </c>
      <c r="H360" s="7"/>
      <c r="I360" s="9"/>
      <c r="J360" s="9"/>
      <c r="K360" s="9">
        <v>1000</v>
      </c>
      <c r="L360" s="9">
        <v>2</v>
      </c>
      <c r="M360" s="14">
        <f t="shared" si="15"/>
        <v>1667.457627118644</v>
      </c>
    </row>
    <row r="361" spans="1:13" ht="11.25">
      <c r="A361" s="13">
        <f t="shared" si="16"/>
        <v>6</v>
      </c>
      <c r="B361" s="5" t="s">
        <v>277</v>
      </c>
      <c r="C361" s="5"/>
      <c r="D361" s="6" t="s">
        <v>259</v>
      </c>
      <c r="E361" s="5" t="s">
        <v>10</v>
      </c>
      <c r="F361" s="9"/>
      <c r="G361" s="7">
        <v>452.3836875358989</v>
      </c>
      <c r="H361" s="7">
        <v>581</v>
      </c>
      <c r="I361" s="9"/>
      <c r="J361" s="9"/>
      <c r="K361" s="9">
        <v>537</v>
      </c>
      <c r="L361" s="9">
        <v>3</v>
      </c>
      <c r="M361" s="14">
        <f t="shared" si="15"/>
        <v>1570.3836875358988</v>
      </c>
    </row>
    <row r="362" spans="1:13" ht="11.25">
      <c r="A362" s="13">
        <f t="shared" si="16"/>
        <v>7</v>
      </c>
      <c r="B362" s="5" t="s">
        <v>280</v>
      </c>
      <c r="C362" s="5"/>
      <c r="D362" s="6" t="s">
        <v>259</v>
      </c>
      <c r="E362" s="5" t="s">
        <v>10</v>
      </c>
      <c r="F362" s="9"/>
      <c r="G362" s="7">
        <v>437.920489296636</v>
      </c>
      <c r="H362" s="7"/>
      <c r="I362" s="9"/>
      <c r="J362" s="7">
        <v>482.8116419549698</v>
      </c>
      <c r="K362" s="9">
        <v>620</v>
      </c>
      <c r="L362" s="9">
        <v>3</v>
      </c>
      <c r="M362" s="14">
        <f t="shared" si="15"/>
        <v>1540.7321312516058</v>
      </c>
    </row>
    <row r="363" spans="1:13" ht="11.25">
      <c r="A363" s="13">
        <f t="shared" si="16"/>
        <v>8</v>
      </c>
      <c r="B363" s="60" t="s">
        <v>333</v>
      </c>
      <c r="C363" s="5"/>
      <c r="D363" s="9" t="s">
        <v>259</v>
      </c>
      <c r="E363" s="5" t="s">
        <v>10</v>
      </c>
      <c r="F363" s="7"/>
      <c r="G363" s="9"/>
      <c r="H363" s="59">
        <v>792.9267889605024</v>
      </c>
      <c r="I363" s="9"/>
      <c r="J363" s="9"/>
      <c r="K363" s="9">
        <v>676</v>
      </c>
      <c r="L363" s="9">
        <v>2</v>
      </c>
      <c r="M363" s="14">
        <f t="shared" si="15"/>
        <v>1468.9267889605026</v>
      </c>
    </row>
    <row r="364" spans="1:13" ht="11.25">
      <c r="A364" s="13">
        <f t="shared" si="16"/>
        <v>9</v>
      </c>
      <c r="B364" s="5" t="s">
        <v>95</v>
      </c>
      <c r="C364" s="5">
        <v>38</v>
      </c>
      <c r="D364" s="9" t="s">
        <v>259</v>
      </c>
      <c r="E364" s="5" t="s">
        <v>10</v>
      </c>
      <c r="F364" s="7">
        <v>583</v>
      </c>
      <c r="G364" s="9"/>
      <c r="H364" s="58">
        <v>711.051752921536</v>
      </c>
      <c r="I364" s="9"/>
      <c r="J364" s="9"/>
      <c r="K364" s="9"/>
      <c r="L364" s="9">
        <v>2</v>
      </c>
      <c r="M364" s="14">
        <f t="shared" si="15"/>
        <v>1294.051752921536</v>
      </c>
    </row>
    <row r="365" spans="1:13" ht="11.25">
      <c r="A365" s="13">
        <f t="shared" si="16"/>
        <v>10</v>
      </c>
      <c r="B365" s="60" t="s">
        <v>355</v>
      </c>
      <c r="C365" s="5"/>
      <c r="D365" s="9" t="s">
        <v>259</v>
      </c>
      <c r="E365" s="5" t="s">
        <v>10</v>
      </c>
      <c r="F365" s="9"/>
      <c r="G365" s="7" t="s">
        <v>12</v>
      </c>
      <c r="H365" s="9"/>
      <c r="I365" s="9"/>
      <c r="J365" s="9">
        <v>645</v>
      </c>
      <c r="K365" s="9">
        <v>535</v>
      </c>
      <c r="L365" s="9">
        <v>2</v>
      </c>
      <c r="M365" s="14">
        <f t="shared" si="15"/>
        <v>1180</v>
      </c>
    </row>
    <row r="366" spans="1:13" ht="11.25">
      <c r="A366" s="13">
        <f t="shared" si="16"/>
        <v>11</v>
      </c>
      <c r="B366" s="62" t="s">
        <v>416</v>
      </c>
      <c r="C366" s="5"/>
      <c r="D366" s="9" t="s">
        <v>259</v>
      </c>
      <c r="E366" s="5"/>
      <c r="F366" s="9"/>
      <c r="G366" s="8"/>
      <c r="H366" s="7"/>
      <c r="I366" s="9"/>
      <c r="J366" s="9"/>
      <c r="K366" s="7">
        <v>1171.5530563186815</v>
      </c>
      <c r="L366" s="9">
        <v>1</v>
      </c>
      <c r="M366" s="14">
        <f t="shared" si="15"/>
        <v>1171.5530563186815</v>
      </c>
    </row>
    <row r="367" spans="1:13" ht="11.25">
      <c r="A367" s="13">
        <f t="shared" si="16"/>
        <v>12</v>
      </c>
      <c r="B367" s="5" t="s">
        <v>323</v>
      </c>
      <c r="C367" s="5"/>
      <c r="D367" s="9" t="s">
        <v>259</v>
      </c>
      <c r="E367" s="5" t="s">
        <v>10</v>
      </c>
      <c r="F367" s="7"/>
      <c r="G367" s="9"/>
      <c r="H367" s="58">
        <v>513.7756332931242</v>
      </c>
      <c r="I367" s="9"/>
      <c r="J367" s="9"/>
      <c r="K367" s="9">
        <v>618</v>
      </c>
      <c r="L367" s="9">
        <v>2</v>
      </c>
      <c r="M367" s="14">
        <f t="shared" si="15"/>
        <v>1131.7756332931242</v>
      </c>
    </row>
    <row r="368" spans="1:13" ht="11.25">
      <c r="A368" s="13">
        <f t="shared" si="16"/>
        <v>13</v>
      </c>
      <c r="B368" s="5" t="s">
        <v>240</v>
      </c>
      <c r="C368" s="5"/>
      <c r="D368" s="6" t="s">
        <v>259</v>
      </c>
      <c r="E368" s="5" t="s">
        <v>10</v>
      </c>
      <c r="F368" s="9"/>
      <c r="G368" s="8">
        <v>300</v>
      </c>
      <c r="H368" s="7"/>
      <c r="I368" s="9"/>
      <c r="J368" s="9"/>
      <c r="K368" s="9">
        <v>800</v>
      </c>
      <c r="L368" s="9">
        <v>2</v>
      </c>
      <c r="M368" s="14">
        <f t="shared" si="15"/>
        <v>1100</v>
      </c>
    </row>
    <row r="369" spans="1:13" ht="11.25">
      <c r="A369" s="13">
        <f t="shared" si="16"/>
        <v>14</v>
      </c>
      <c r="B369" s="5" t="s">
        <v>74</v>
      </c>
      <c r="C369" s="5"/>
      <c r="D369" s="6" t="s">
        <v>259</v>
      </c>
      <c r="E369" s="5" t="s">
        <v>10</v>
      </c>
      <c r="F369" s="9"/>
      <c r="G369" s="7" t="s">
        <v>12</v>
      </c>
      <c r="H369" s="9"/>
      <c r="I369" s="9"/>
      <c r="J369" s="7">
        <v>449.48875255623716</v>
      </c>
      <c r="K369" s="9">
        <v>649</v>
      </c>
      <c r="L369" s="9">
        <v>2</v>
      </c>
      <c r="M369" s="14">
        <f t="shared" si="15"/>
        <v>1098.4887525562372</v>
      </c>
    </row>
    <row r="370" spans="1:13" ht="11.25">
      <c r="A370" s="13">
        <f t="shared" si="16"/>
        <v>15</v>
      </c>
      <c r="B370" s="60" t="s">
        <v>340</v>
      </c>
      <c r="C370" s="5"/>
      <c r="D370" s="9" t="s">
        <v>259</v>
      </c>
      <c r="E370" s="5" t="s">
        <v>10</v>
      </c>
      <c r="F370" s="9"/>
      <c r="G370" s="7" t="s">
        <v>12</v>
      </c>
      <c r="H370" s="9"/>
      <c r="I370" s="9">
        <v>1000</v>
      </c>
      <c r="J370" s="9"/>
      <c r="K370" s="9"/>
      <c r="L370" s="9">
        <v>1</v>
      </c>
      <c r="M370" s="14">
        <f t="shared" si="15"/>
        <v>1000</v>
      </c>
    </row>
    <row r="371" spans="1:13" ht="11.25">
      <c r="A371" s="13">
        <f t="shared" si="16"/>
        <v>16</v>
      </c>
      <c r="B371" s="60" t="s">
        <v>343</v>
      </c>
      <c r="C371" s="5"/>
      <c r="D371" s="9" t="s">
        <v>259</v>
      </c>
      <c r="E371" s="5" t="s">
        <v>10</v>
      </c>
      <c r="F371" s="9"/>
      <c r="G371" s="7" t="s">
        <v>12</v>
      </c>
      <c r="H371" s="9"/>
      <c r="I371" s="9">
        <v>972</v>
      </c>
      <c r="J371" s="9"/>
      <c r="K371" s="9"/>
      <c r="L371" s="9">
        <v>1</v>
      </c>
      <c r="M371" s="14">
        <f t="shared" si="15"/>
        <v>972</v>
      </c>
    </row>
    <row r="372" spans="1:13" ht="11.25">
      <c r="A372" s="13">
        <f t="shared" si="16"/>
        <v>17</v>
      </c>
      <c r="B372" s="5" t="s">
        <v>429</v>
      </c>
      <c r="C372" s="5"/>
      <c r="D372" s="9" t="s">
        <v>259</v>
      </c>
      <c r="E372" s="5"/>
      <c r="F372" s="9"/>
      <c r="G372" s="8"/>
      <c r="H372" s="7"/>
      <c r="I372" s="9"/>
      <c r="J372" s="9"/>
      <c r="K372" s="9">
        <v>928</v>
      </c>
      <c r="L372" s="9">
        <v>1</v>
      </c>
      <c r="M372" s="14">
        <f t="shared" si="15"/>
        <v>928</v>
      </c>
    </row>
    <row r="373" spans="1:13" ht="11.25">
      <c r="A373" s="13">
        <f t="shared" si="16"/>
        <v>18</v>
      </c>
      <c r="B373" s="5" t="s">
        <v>431</v>
      </c>
      <c r="C373" s="5"/>
      <c r="D373" s="6" t="s">
        <v>259</v>
      </c>
      <c r="E373" s="5"/>
      <c r="F373" s="9"/>
      <c r="G373" s="8"/>
      <c r="H373" s="7"/>
      <c r="I373" s="9"/>
      <c r="J373" s="9"/>
      <c r="K373" s="9">
        <v>912</v>
      </c>
      <c r="L373" s="9">
        <v>1</v>
      </c>
      <c r="M373" s="14">
        <f t="shared" si="15"/>
        <v>912</v>
      </c>
    </row>
    <row r="374" spans="1:13" ht="11.25">
      <c r="A374" s="13">
        <f t="shared" si="16"/>
        <v>19</v>
      </c>
      <c r="B374" s="62" t="s">
        <v>420</v>
      </c>
      <c r="C374" s="5"/>
      <c r="D374" s="9" t="s">
        <v>259</v>
      </c>
      <c r="E374" s="5"/>
      <c r="F374" s="9"/>
      <c r="G374" s="8"/>
      <c r="H374" s="7"/>
      <c r="I374" s="9"/>
      <c r="J374" s="9"/>
      <c r="K374" s="7">
        <v>896.0111621799083</v>
      </c>
      <c r="L374" s="9">
        <v>1</v>
      </c>
      <c r="M374" s="14">
        <f t="shared" si="15"/>
        <v>896.0111621799083</v>
      </c>
    </row>
    <row r="375" spans="1:13" ht="11.25">
      <c r="A375" s="13">
        <f t="shared" si="16"/>
        <v>20</v>
      </c>
      <c r="B375" s="5" t="s">
        <v>433</v>
      </c>
      <c r="C375" s="5"/>
      <c r="D375" s="6" t="s">
        <v>259</v>
      </c>
      <c r="E375" s="5"/>
      <c r="F375" s="9"/>
      <c r="G375" s="8"/>
      <c r="H375" s="7"/>
      <c r="I375" s="9"/>
      <c r="J375" s="9"/>
      <c r="K375" s="9">
        <v>875</v>
      </c>
      <c r="L375" s="9">
        <v>1</v>
      </c>
      <c r="M375" s="14">
        <f t="shared" si="15"/>
        <v>875</v>
      </c>
    </row>
    <row r="376" spans="1:13" ht="11.25">
      <c r="A376" s="13">
        <f t="shared" si="16"/>
        <v>21</v>
      </c>
      <c r="B376" s="62" t="s">
        <v>421</v>
      </c>
      <c r="C376" s="5"/>
      <c r="D376" s="9" t="s">
        <v>259</v>
      </c>
      <c r="E376" s="5"/>
      <c r="F376" s="9"/>
      <c r="G376" s="8"/>
      <c r="H376" s="7"/>
      <c r="I376" s="9"/>
      <c r="J376" s="9"/>
      <c r="K376" s="7">
        <v>870.2965561224491</v>
      </c>
      <c r="L376" s="9">
        <v>1</v>
      </c>
      <c r="M376" s="14">
        <f t="shared" si="15"/>
        <v>870.2965561224491</v>
      </c>
    </row>
    <row r="377" spans="1:13" ht="11.25">
      <c r="A377" s="13">
        <f t="shared" si="16"/>
        <v>22</v>
      </c>
      <c r="B377" s="60" t="s">
        <v>335</v>
      </c>
      <c r="C377" s="5"/>
      <c r="D377" s="9" t="s">
        <v>259</v>
      </c>
      <c r="E377" s="5" t="s">
        <v>10</v>
      </c>
      <c r="F377" s="7"/>
      <c r="G377" s="9"/>
      <c r="H377" s="59">
        <v>861.4003590664274</v>
      </c>
      <c r="I377" s="9"/>
      <c r="J377" s="9"/>
      <c r="K377" s="9"/>
      <c r="L377" s="9">
        <v>1</v>
      </c>
      <c r="M377" s="14">
        <f t="shared" si="15"/>
        <v>861.4003590664274</v>
      </c>
    </row>
    <row r="378" spans="1:13" ht="11.25">
      <c r="A378" s="13">
        <f t="shared" si="16"/>
        <v>23</v>
      </c>
      <c r="B378" s="5" t="s">
        <v>490</v>
      </c>
      <c r="C378" s="5"/>
      <c r="D378" s="6" t="s">
        <v>259</v>
      </c>
      <c r="E378" s="5"/>
      <c r="F378" s="9"/>
      <c r="G378" s="8"/>
      <c r="H378" s="7"/>
      <c r="I378" s="9"/>
      <c r="J378" s="9"/>
      <c r="K378" s="9">
        <v>800</v>
      </c>
      <c r="L378" s="9">
        <v>1</v>
      </c>
      <c r="M378" s="14">
        <f t="shared" si="15"/>
        <v>800</v>
      </c>
    </row>
    <row r="379" spans="1:13" ht="11.25">
      <c r="A379" s="13">
        <f t="shared" si="16"/>
        <v>24</v>
      </c>
      <c r="B379" s="60" t="s">
        <v>334</v>
      </c>
      <c r="C379" s="5"/>
      <c r="D379" s="9" t="s">
        <v>259</v>
      </c>
      <c r="E379" s="5" t="s">
        <v>10</v>
      </c>
      <c r="F379" s="7"/>
      <c r="G379" s="9"/>
      <c r="H379" s="59">
        <v>789.2745517354828</v>
      </c>
      <c r="I379" s="9"/>
      <c r="J379" s="9"/>
      <c r="K379" s="9"/>
      <c r="L379" s="9">
        <v>1</v>
      </c>
      <c r="M379" s="14">
        <f t="shared" si="15"/>
        <v>789.2745517354828</v>
      </c>
    </row>
    <row r="380" spans="1:13" ht="11.25">
      <c r="A380" s="13">
        <f t="shared" si="16"/>
        <v>25</v>
      </c>
      <c r="B380" s="60" t="s">
        <v>397</v>
      </c>
      <c r="C380" s="5"/>
      <c r="D380" s="9" t="s">
        <v>259</v>
      </c>
      <c r="E380" s="5" t="s">
        <v>10</v>
      </c>
      <c r="F380" s="9"/>
      <c r="G380" s="9"/>
      <c r="H380" s="59">
        <v>775.9987061297106</v>
      </c>
      <c r="I380" s="9"/>
      <c r="J380" s="9"/>
      <c r="K380" s="9"/>
      <c r="L380" s="9">
        <v>1</v>
      </c>
      <c r="M380" s="14">
        <f t="shared" si="15"/>
        <v>775.9987061297106</v>
      </c>
    </row>
    <row r="381" spans="1:13" ht="11.25">
      <c r="A381" s="13">
        <f t="shared" si="16"/>
        <v>26</v>
      </c>
      <c r="B381" s="60" t="s">
        <v>329</v>
      </c>
      <c r="C381" s="5"/>
      <c r="D381" s="9" t="s">
        <v>259</v>
      </c>
      <c r="E381" s="5" t="s">
        <v>10</v>
      </c>
      <c r="F381" s="9"/>
      <c r="G381" s="9"/>
      <c r="H381" s="59">
        <v>760.8626704725658</v>
      </c>
      <c r="I381" s="9"/>
      <c r="J381" s="9"/>
      <c r="K381" s="9"/>
      <c r="L381" s="9">
        <v>1</v>
      </c>
      <c r="M381" s="14">
        <f t="shared" si="15"/>
        <v>760.8626704725658</v>
      </c>
    </row>
    <row r="382" spans="1:13" ht="11.25">
      <c r="A382" s="13">
        <f t="shared" si="16"/>
        <v>27</v>
      </c>
      <c r="B382" s="5" t="s">
        <v>47</v>
      </c>
      <c r="C382" s="5"/>
      <c r="D382" s="9" t="s">
        <v>259</v>
      </c>
      <c r="E382" s="5" t="s">
        <v>10</v>
      </c>
      <c r="F382" s="7"/>
      <c r="G382" s="9"/>
      <c r="H382" s="58">
        <v>748.5413005272409</v>
      </c>
      <c r="I382" s="9"/>
      <c r="J382" s="9"/>
      <c r="K382" s="9"/>
      <c r="L382" s="9">
        <v>1</v>
      </c>
      <c r="M382" s="14">
        <f t="shared" si="15"/>
        <v>748.5413005272409</v>
      </c>
    </row>
    <row r="383" spans="1:13" ht="11.25">
      <c r="A383" s="13">
        <f t="shared" si="16"/>
        <v>28</v>
      </c>
      <c r="B383" s="60" t="s">
        <v>338</v>
      </c>
      <c r="C383" s="5"/>
      <c r="D383" s="9" t="s">
        <v>259</v>
      </c>
      <c r="E383" s="5" t="s">
        <v>10</v>
      </c>
      <c r="F383" s="9"/>
      <c r="G383" s="9"/>
      <c r="H383" s="59">
        <v>712.6095351255013</v>
      </c>
      <c r="I383" s="9"/>
      <c r="J383" s="9"/>
      <c r="K383" s="9"/>
      <c r="L383" s="9">
        <v>1</v>
      </c>
      <c r="M383" s="14">
        <f t="shared" si="15"/>
        <v>712.6095351255013</v>
      </c>
    </row>
    <row r="384" spans="1:13" ht="11.25">
      <c r="A384" s="13">
        <f t="shared" si="16"/>
        <v>29</v>
      </c>
      <c r="B384" s="60" t="s">
        <v>351</v>
      </c>
      <c r="C384" s="5"/>
      <c r="D384" s="9" t="s">
        <v>259</v>
      </c>
      <c r="E384" s="5" t="s">
        <v>10</v>
      </c>
      <c r="F384" s="9"/>
      <c r="G384" s="7" t="s">
        <v>12</v>
      </c>
      <c r="H384" s="9"/>
      <c r="I384" s="9">
        <v>671</v>
      </c>
      <c r="J384" s="9"/>
      <c r="K384" s="9"/>
      <c r="L384" s="9">
        <v>1</v>
      </c>
      <c r="M384" s="14">
        <f t="shared" si="15"/>
        <v>671</v>
      </c>
    </row>
    <row r="385" spans="1:13" ht="11.25">
      <c r="A385" s="13">
        <f t="shared" si="16"/>
        <v>30</v>
      </c>
      <c r="B385" s="60" t="s">
        <v>350</v>
      </c>
      <c r="C385" s="5"/>
      <c r="D385" s="9" t="s">
        <v>259</v>
      </c>
      <c r="E385" s="5" t="s">
        <v>10</v>
      </c>
      <c r="F385" s="9"/>
      <c r="G385" s="7" t="s">
        <v>12</v>
      </c>
      <c r="H385" s="9"/>
      <c r="I385" s="9">
        <v>671</v>
      </c>
      <c r="J385" s="9"/>
      <c r="K385" s="9"/>
      <c r="L385" s="9">
        <v>1</v>
      </c>
      <c r="M385" s="14">
        <f t="shared" si="15"/>
        <v>671</v>
      </c>
    </row>
    <row r="386" spans="1:13" ht="11.25">
      <c r="A386" s="13">
        <f t="shared" si="16"/>
        <v>31</v>
      </c>
      <c r="B386" s="5" t="s">
        <v>438</v>
      </c>
      <c r="C386" s="5"/>
      <c r="D386" s="6" t="s">
        <v>259</v>
      </c>
      <c r="E386" s="5"/>
      <c r="F386" s="9"/>
      <c r="G386" s="8"/>
      <c r="H386" s="7"/>
      <c r="I386" s="9"/>
      <c r="J386" s="9"/>
      <c r="K386" s="9">
        <v>668</v>
      </c>
      <c r="L386" s="9">
        <v>1</v>
      </c>
      <c r="M386" s="14">
        <f t="shared" si="15"/>
        <v>668</v>
      </c>
    </row>
    <row r="387" spans="1:13" ht="12" thickBot="1">
      <c r="A387" s="15">
        <f t="shared" si="16"/>
        <v>32</v>
      </c>
      <c r="B387" s="5" t="s">
        <v>286</v>
      </c>
      <c r="C387" s="5"/>
      <c r="D387" s="9" t="s">
        <v>259</v>
      </c>
      <c r="E387" s="5" t="s">
        <v>10</v>
      </c>
      <c r="F387" s="9"/>
      <c r="G387" s="7">
        <v>663.2348956922244</v>
      </c>
      <c r="H387" s="7"/>
      <c r="I387" s="9"/>
      <c r="J387" s="9"/>
      <c r="K387" s="9"/>
      <c r="L387" s="9">
        <v>1</v>
      </c>
      <c r="M387" s="14">
        <f t="shared" si="15"/>
        <v>663.2348956922244</v>
      </c>
    </row>
    <row r="388" spans="1:13" ht="12" thickBot="1">
      <c r="A388" s="15">
        <f t="shared" si="16"/>
        <v>33</v>
      </c>
      <c r="B388" s="5" t="s">
        <v>55</v>
      </c>
      <c r="C388" s="5">
        <v>34</v>
      </c>
      <c r="D388" s="9" t="s">
        <v>259</v>
      </c>
      <c r="E388" s="5" t="s">
        <v>10</v>
      </c>
      <c r="F388" s="7">
        <v>652.8361194456351</v>
      </c>
      <c r="G388" s="7"/>
      <c r="H388" s="7"/>
      <c r="I388" s="9"/>
      <c r="J388" s="9"/>
      <c r="K388" s="9"/>
      <c r="L388" s="9">
        <v>1</v>
      </c>
      <c r="M388" s="14">
        <f aca="true" t="shared" si="17" ref="M388:M409">SUM(F388:K388)</f>
        <v>652.8361194456351</v>
      </c>
    </row>
    <row r="389" spans="1:13" ht="12" thickBot="1">
      <c r="A389" s="15">
        <f t="shared" si="16"/>
        <v>34</v>
      </c>
      <c r="B389" s="5" t="s">
        <v>494</v>
      </c>
      <c r="C389" s="5"/>
      <c r="D389" s="6" t="s">
        <v>259</v>
      </c>
      <c r="E389" s="5"/>
      <c r="F389" s="9"/>
      <c r="G389" s="8"/>
      <c r="H389" s="7"/>
      <c r="I389" s="9"/>
      <c r="J389" s="9"/>
      <c r="K389" s="9">
        <v>649</v>
      </c>
      <c r="L389" s="9">
        <v>1</v>
      </c>
      <c r="M389" s="14">
        <f t="shared" si="17"/>
        <v>649</v>
      </c>
    </row>
    <row r="390" spans="1:13" ht="12" thickBot="1">
      <c r="A390" s="15">
        <f t="shared" si="16"/>
        <v>35</v>
      </c>
      <c r="B390" s="5" t="s">
        <v>442</v>
      </c>
      <c r="C390" s="5"/>
      <c r="D390" s="6" t="s">
        <v>259</v>
      </c>
      <c r="E390" s="5"/>
      <c r="F390" s="9"/>
      <c r="G390" s="8"/>
      <c r="H390" s="7"/>
      <c r="I390" s="9"/>
      <c r="J390" s="9"/>
      <c r="K390" s="9">
        <v>649</v>
      </c>
      <c r="L390" s="9">
        <v>1</v>
      </c>
      <c r="M390" s="14">
        <f t="shared" si="17"/>
        <v>649</v>
      </c>
    </row>
    <row r="391" spans="1:13" ht="12" thickBot="1">
      <c r="A391" s="15">
        <f t="shared" si="16"/>
        <v>36</v>
      </c>
      <c r="B391" s="5" t="s">
        <v>481</v>
      </c>
      <c r="C391" s="5"/>
      <c r="D391" s="6" t="s">
        <v>259</v>
      </c>
      <c r="E391" s="5"/>
      <c r="F391" s="9"/>
      <c r="G391" s="8"/>
      <c r="H391" s="7"/>
      <c r="I391" s="9"/>
      <c r="J391" s="9"/>
      <c r="K391" s="9">
        <v>629</v>
      </c>
      <c r="L391" s="9">
        <v>1</v>
      </c>
      <c r="M391" s="14">
        <f t="shared" si="17"/>
        <v>629</v>
      </c>
    </row>
    <row r="392" spans="1:13" ht="12" thickBot="1">
      <c r="A392" s="15">
        <f t="shared" si="16"/>
        <v>37</v>
      </c>
      <c r="B392" s="5" t="s">
        <v>451</v>
      </c>
      <c r="C392" s="5"/>
      <c r="D392" s="6" t="s">
        <v>259</v>
      </c>
      <c r="E392" s="5"/>
      <c r="F392" s="9"/>
      <c r="G392" s="8"/>
      <c r="H392" s="7"/>
      <c r="I392" s="9"/>
      <c r="J392" s="9"/>
      <c r="K392" s="9">
        <v>621</v>
      </c>
      <c r="L392" s="9">
        <v>1</v>
      </c>
      <c r="M392" s="14">
        <f t="shared" si="17"/>
        <v>621</v>
      </c>
    </row>
    <row r="393" spans="1:13" ht="12" thickBot="1">
      <c r="A393" s="15">
        <f t="shared" si="16"/>
        <v>38</v>
      </c>
      <c r="B393" s="5" t="s">
        <v>452</v>
      </c>
      <c r="C393" s="5"/>
      <c r="D393" s="6" t="s">
        <v>259</v>
      </c>
      <c r="E393" s="5"/>
      <c r="F393" s="9"/>
      <c r="G393" s="8"/>
      <c r="H393" s="7"/>
      <c r="I393" s="9"/>
      <c r="J393" s="9"/>
      <c r="K393" s="9">
        <v>621</v>
      </c>
      <c r="L393" s="9">
        <v>1</v>
      </c>
      <c r="M393" s="14">
        <f t="shared" si="17"/>
        <v>621</v>
      </c>
    </row>
    <row r="394" spans="1:13" ht="12" thickBot="1">
      <c r="A394" s="15">
        <f t="shared" si="16"/>
        <v>39</v>
      </c>
      <c r="B394" s="5" t="s">
        <v>453</v>
      </c>
      <c r="C394" s="5"/>
      <c r="D394" s="6" t="s">
        <v>259</v>
      </c>
      <c r="E394" s="5"/>
      <c r="F394" s="9"/>
      <c r="G394" s="8"/>
      <c r="H394" s="7"/>
      <c r="I394" s="9"/>
      <c r="J394" s="9"/>
      <c r="K394" s="9">
        <v>621</v>
      </c>
      <c r="L394" s="9">
        <v>1</v>
      </c>
      <c r="M394" s="14">
        <f t="shared" si="17"/>
        <v>621</v>
      </c>
    </row>
    <row r="395" spans="1:13" ht="12" thickBot="1">
      <c r="A395" s="15">
        <f t="shared" si="16"/>
        <v>40</v>
      </c>
      <c r="B395" s="5" t="s">
        <v>455</v>
      </c>
      <c r="C395" s="5"/>
      <c r="D395" s="6" t="s">
        <v>259</v>
      </c>
      <c r="E395" s="5"/>
      <c r="F395" s="9"/>
      <c r="G395" s="8"/>
      <c r="H395" s="7"/>
      <c r="I395" s="9"/>
      <c r="J395" s="9"/>
      <c r="K395" s="9">
        <v>620</v>
      </c>
      <c r="L395" s="9">
        <v>1</v>
      </c>
      <c r="M395" s="14">
        <f t="shared" si="17"/>
        <v>620</v>
      </c>
    </row>
    <row r="396" spans="1:13" ht="12" thickBot="1">
      <c r="A396" s="15">
        <f t="shared" si="16"/>
        <v>41</v>
      </c>
      <c r="B396" s="5" t="s">
        <v>456</v>
      </c>
      <c r="C396" s="5"/>
      <c r="D396" s="6" t="s">
        <v>259</v>
      </c>
      <c r="E396" s="5"/>
      <c r="F396" s="9"/>
      <c r="G396" s="8"/>
      <c r="H396" s="7"/>
      <c r="I396" s="9"/>
      <c r="J396" s="9"/>
      <c r="K396" s="9">
        <v>618</v>
      </c>
      <c r="L396" s="9">
        <v>1</v>
      </c>
      <c r="M396" s="14">
        <f t="shared" si="17"/>
        <v>618</v>
      </c>
    </row>
    <row r="397" spans="1:13" ht="12" thickBot="1">
      <c r="A397" s="15">
        <f t="shared" si="16"/>
        <v>42</v>
      </c>
      <c r="B397" s="5" t="s">
        <v>264</v>
      </c>
      <c r="C397" s="5"/>
      <c r="D397" s="6" t="s">
        <v>259</v>
      </c>
      <c r="E397" s="5" t="s">
        <v>10</v>
      </c>
      <c r="F397" s="9"/>
      <c r="G397" s="7">
        <v>595.7639939485628</v>
      </c>
      <c r="H397" s="7"/>
      <c r="I397" s="9"/>
      <c r="J397" s="9"/>
      <c r="K397" s="9"/>
      <c r="L397" s="9">
        <v>1</v>
      </c>
      <c r="M397" s="14">
        <f t="shared" si="17"/>
        <v>595.7639939485628</v>
      </c>
    </row>
    <row r="398" spans="1:13" ht="12" thickBot="1">
      <c r="A398" s="15">
        <f t="shared" si="16"/>
        <v>43</v>
      </c>
      <c r="B398" s="5" t="s">
        <v>94</v>
      </c>
      <c r="C398" s="5">
        <v>36</v>
      </c>
      <c r="D398" s="9" t="s">
        <v>259</v>
      </c>
      <c r="E398" s="5" t="s">
        <v>10</v>
      </c>
      <c r="F398" s="7">
        <v>586.4966626732843</v>
      </c>
      <c r="G398" s="7"/>
      <c r="H398" s="7"/>
      <c r="I398" s="9"/>
      <c r="J398" s="9"/>
      <c r="K398" s="9"/>
      <c r="L398" s="9">
        <v>1</v>
      </c>
      <c r="M398" s="14">
        <f t="shared" si="17"/>
        <v>586.4966626732843</v>
      </c>
    </row>
    <row r="399" spans="1:13" ht="12" thickBot="1">
      <c r="A399" s="15">
        <f t="shared" si="16"/>
        <v>44</v>
      </c>
      <c r="B399" s="5" t="s">
        <v>457</v>
      </c>
      <c r="C399" s="5"/>
      <c r="D399" s="6" t="s">
        <v>259</v>
      </c>
      <c r="E399" s="5"/>
      <c r="F399" s="9"/>
      <c r="G399" s="8"/>
      <c r="H399" s="7"/>
      <c r="I399" s="9"/>
      <c r="J399" s="9"/>
      <c r="K399" s="9">
        <v>586</v>
      </c>
      <c r="L399" s="9">
        <v>1</v>
      </c>
      <c r="M399" s="14">
        <f t="shared" si="17"/>
        <v>586</v>
      </c>
    </row>
    <row r="400" spans="1:13" ht="12" thickBot="1">
      <c r="A400" s="15">
        <f t="shared" si="16"/>
        <v>45</v>
      </c>
      <c r="B400" s="60" t="s">
        <v>352</v>
      </c>
      <c r="C400" s="5"/>
      <c r="D400" s="9" t="s">
        <v>259</v>
      </c>
      <c r="E400" s="5" t="s">
        <v>10</v>
      </c>
      <c r="F400" s="9"/>
      <c r="G400" s="7" t="s">
        <v>12</v>
      </c>
      <c r="H400" s="9"/>
      <c r="I400" s="9">
        <v>566</v>
      </c>
      <c r="J400" s="9"/>
      <c r="K400" s="9"/>
      <c r="L400" s="9">
        <v>1</v>
      </c>
      <c r="M400" s="14">
        <f t="shared" si="17"/>
        <v>566</v>
      </c>
    </row>
    <row r="401" spans="1:13" ht="12" thickBot="1">
      <c r="A401" s="15">
        <f t="shared" si="16"/>
        <v>46</v>
      </c>
      <c r="B401" s="5" t="s">
        <v>459</v>
      </c>
      <c r="C401" s="5"/>
      <c r="D401" s="6" t="s">
        <v>259</v>
      </c>
      <c r="E401" s="5"/>
      <c r="F401" s="9"/>
      <c r="G401" s="8"/>
      <c r="H401" s="7"/>
      <c r="I401" s="9"/>
      <c r="J401" s="9"/>
      <c r="K401" s="9">
        <v>563</v>
      </c>
      <c r="L401" s="9">
        <v>1</v>
      </c>
      <c r="M401" s="14">
        <f t="shared" si="17"/>
        <v>563</v>
      </c>
    </row>
    <row r="402" spans="1:13" ht="12" thickBot="1">
      <c r="A402" s="15">
        <f t="shared" si="16"/>
        <v>47</v>
      </c>
      <c r="B402" s="5" t="s">
        <v>267</v>
      </c>
      <c r="C402" s="5"/>
      <c r="D402" s="6" t="s">
        <v>259</v>
      </c>
      <c r="E402" s="5" t="s">
        <v>10</v>
      </c>
      <c r="F402" s="9"/>
      <c r="G402" s="7">
        <v>551.3475673783689</v>
      </c>
      <c r="H402" s="7"/>
      <c r="I402" s="9"/>
      <c r="J402" s="9"/>
      <c r="K402" s="9"/>
      <c r="L402" s="9">
        <v>1</v>
      </c>
      <c r="M402" s="14">
        <f t="shared" si="17"/>
        <v>551.3475673783689</v>
      </c>
    </row>
    <row r="403" spans="1:13" ht="12" thickBot="1">
      <c r="A403" s="15">
        <f t="shared" si="16"/>
        <v>48</v>
      </c>
      <c r="B403" s="5" t="s">
        <v>462</v>
      </c>
      <c r="C403" s="5"/>
      <c r="D403" s="6" t="s">
        <v>259</v>
      </c>
      <c r="E403" s="5"/>
      <c r="F403" s="9"/>
      <c r="G403" s="8"/>
      <c r="H403" s="7"/>
      <c r="I403" s="9"/>
      <c r="J403" s="9"/>
      <c r="K403" s="9">
        <v>537</v>
      </c>
      <c r="L403" s="9">
        <v>1</v>
      </c>
      <c r="M403" s="14">
        <f t="shared" si="17"/>
        <v>537</v>
      </c>
    </row>
    <row r="404" spans="1:13" ht="12" thickBot="1">
      <c r="A404" s="15">
        <f t="shared" si="16"/>
        <v>49</v>
      </c>
      <c r="B404" s="5" t="s">
        <v>463</v>
      </c>
      <c r="C404" s="5"/>
      <c r="D404" s="6" t="s">
        <v>259</v>
      </c>
      <c r="E404" s="5"/>
      <c r="F404" s="9"/>
      <c r="G404" s="8"/>
      <c r="H404" s="7"/>
      <c r="I404" s="9"/>
      <c r="J404" s="9"/>
      <c r="K404" s="9">
        <v>537</v>
      </c>
      <c r="L404" s="9">
        <v>1</v>
      </c>
      <c r="M404" s="14">
        <f t="shared" si="17"/>
        <v>537</v>
      </c>
    </row>
    <row r="405" spans="1:13" ht="12" thickBot="1">
      <c r="A405" s="15">
        <f t="shared" si="16"/>
        <v>50</v>
      </c>
      <c r="B405" s="5" t="s">
        <v>464</v>
      </c>
      <c r="C405" s="5"/>
      <c r="D405" s="6" t="s">
        <v>259</v>
      </c>
      <c r="E405" s="5"/>
      <c r="F405" s="9"/>
      <c r="G405" s="8"/>
      <c r="H405" s="7"/>
      <c r="I405" s="9"/>
      <c r="J405" s="9"/>
      <c r="K405" s="9">
        <v>537</v>
      </c>
      <c r="L405" s="9">
        <v>1</v>
      </c>
      <c r="M405" s="14">
        <f t="shared" si="17"/>
        <v>537</v>
      </c>
    </row>
    <row r="406" spans="1:13" ht="12" thickBot="1">
      <c r="A406" s="15">
        <f t="shared" si="16"/>
        <v>51</v>
      </c>
      <c r="B406" s="5" t="s">
        <v>468</v>
      </c>
      <c r="C406" s="5"/>
      <c r="D406" s="6" t="s">
        <v>259</v>
      </c>
      <c r="E406" s="5"/>
      <c r="F406" s="9"/>
      <c r="G406" s="8"/>
      <c r="H406" s="7"/>
      <c r="I406" s="9"/>
      <c r="J406" s="9"/>
      <c r="K406" s="9">
        <v>499</v>
      </c>
      <c r="L406" s="9">
        <v>1</v>
      </c>
      <c r="M406" s="14">
        <f t="shared" si="17"/>
        <v>499</v>
      </c>
    </row>
    <row r="407" spans="1:13" ht="12" thickBot="1">
      <c r="A407" s="15">
        <f t="shared" si="16"/>
        <v>52</v>
      </c>
      <c r="B407" s="5" t="s">
        <v>272</v>
      </c>
      <c r="C407" s="5"/>
      <c r="D407" s="6" t="s">
        <v>259</v>
      </c>
      <c r="E407" s="5" t="s">
        <v>10</v>
      </c>
      <c r="F407" s="9"/>
      <c r="G407" s="7">
        <v>496.90851735015764</v>
      </c>
      <c r="H407" s="7"/>
      <c r="I407" s="9"/>
      <c r="J407" s="9"/>
      <c r="K407" s="9"/>
      <c r="L407" s="9">
        <v>1</v>
      </c>
      <c r="M407" s="14">
        <f t="shared" si="17"/>
        <v>496.90851735015764</v>
      </c>
    </row>
    <row r="408" spans="1:13" ht="12" thickBot="1">
      <c r="A408" s="15">
        <f t="shared" si="16"/>
        <v>53</v>
      </c>
      <c r="B408" s="5" t="s">
        <v>279</v>
      </c>
      <c r="C408" s="5"/>
      <c r="D408" s="6" t="s">
        <v>259</v>
      </c>
      <c r="E408" s="5" t="s">
        <v>10</v>
      </c>
      <c r="F408" s="9"/>
      <c r="G408" s="7">
        <v>440.2459474566797</v>
      </c>
      <c r="H408" s="7"/>
      <c r="I408" s="9"/>
      <c r="J408" s="9"/>
      <c r="K408" s="9"/>
      <c r="L408" s="9">
        <v>1</v>
      </c>
      <c r="M408" s="14">
        <f t="shared" si="17"/>
        <v>440.2459474566797</v>
      </c>
    </row>
    <row r="409" spans="1:13" ht="12" thickBot="1">
      <c r="A409" s="15">
        <f t="shared" si="16"/>
        <v>54</v>
      </c>
      <c r="B409" s="5" t="s">
        <v>242</v>
      </c>
      <c r="C409" s="5"/>
      <c r="D409" s="6" t="s">
        <v>259</v>
      </c>
      <c r="E409" s="5" t="s">
        <v>10</v>
      </c>
      <c r="F409" s="9"/>
      <c r="G409" s="8">
        <v>300</v>
      </c>
      <c r="H409" s="7"/>
      <c r="I409" s="9"/>
      <c r="J409" s="9"/>
      <c r="K409" s="9"/>
      <c r="L409" s="9">
        <v>1</v>
      </c>
      <c r="M409" s="14">
        <f t="shared" si="17"/>
        <v>300</v>
      </c>
    </row>
    <row r="410" spans="4:13" ht="11.25">
      <c r="D410" s="3"/>
      <c r="G410" s="4"/>
      <c r="H410" s="4"/>
      <c r="M410" s="4"/>
    </row>
    <row r="411" ht="18.75" thickBot="1">
      <c r="A411" s="22" t="s">
        <v>412</v>
      </c>
    </row>
    <row r="412" spans="1:13" ht="11.25">
      <c r="A412" s="38"/>
      <c r="B412" s="10" t="s">
        <v>0</v>
      </c>
      <c r="C412" s="10" t="s">
        <v>92</v>
      </c>
      <c r="D412" s="11" t="s">
        <v>85</v>
      </c>
      <c r="E412" s="10" t="s">
        <v>84</v>
      </c>
      <c r="F412" s="11" t="s">
        <v>1</v>
      </c>
      <c r="G412" s="11" t="s">
        <v>2</v>
      </c>
      <c r="H412" s="11" t="s">
        <v>3</v>
      </c>
      <c r="I412" s="11" t="s">
        <v>4</v>
      </c>
      <c r="J412" s="11" t="s">
        <v>5</v>
      </c>
      <c r="K412" s="11" t="s">
        <v>6</v>
      </c>
      <c r="L412" s="11" t="s">
        <v>7</v>
      </c>
      <c r="M412" s="12" t="s">
        <v>8</v>
      </c>
    </row>
    <row r="413" spans="1:13" ht="11.25">
      <c r="A413" s="13">
        <v>1</v>
      </c>
      <c r="B413" s="5" t="s">
        <v>273</v>
      </c>
      <c r="C413" s="5"/>
      <c r="D413" s="6" t="s">
        <v>256</v>
      </c>
      <c r="E413" s="5" t="s">
        <v>10</v>
      </c>
      <c r="F413" s="9"/>
      <c r="G413" s="7">
        <v>495.1901917635964</v>
      </c>
      <c r="H413" s="59">
        <v>762.798092209857</v>
      </c>
      <c r="I413" s="9">
        <v>632</v>
      </c>
      <c r="J413" s="7">
        <v>477.04829083016824</v>
      </c>
      <c r="K413" s="9">
        <v>562</v>
      </c>
      <c r="L413" s="9">
        <v>5</v>
      </c>
      <c r="M413" s="14">
        <f aca="true" t="shared" si="18" ref="M413:M447">SUM(F413:K413)</f>
        <v>2929.0365748036215</v>
      </c>
    </row>
    <row r="414" spans="1:13" ht="11.25">
      <c r="A414" s="13">
        <f aca="true" t="shared" si="19" ref="A414:A437">A413+1</f>
        <v>2</v>
      </c>
      <c r="B414" s="60" t="s">
        <v>51</v>
      </c>
      <c r="C414" s="5"/>
      <c r="D414" s="9" t="s">
        <v>256</v>
      </c>
      <c r="E414" s="5" t="s">
        <v>10</v>
      </c>
      <c r="F414" s="9"/>
      <c r="G414" s="7" t="s">
        <v>12</v>
      </c>
      <c r="H414" s="9"/>
      <c r="I414" s="9">
        <v>800</v>
      </c>
      <c r="J414" s="9">
        <v>808</v>
      </c>
      <c r="K414" s="9">
        <v>1000</v>
      </c>
      <c r="L414" s="9">
        <v>3</v>
      </c>
      <c r="M414" s="14">
        <f t="shared" si="18"/>
        <v>2608</v>
      </c>
    </row>
    <row r="415" spans="1:13" ht="11.25">
      <c r="A415" s="13">
        <f t="shared" si="19"/>
        <v>3</v>
      </c>
      <c r="B415" s="5" t="s">
        <v>274</v>
      </c>
      <c r="C415" s="5"/>
      <c r="D415" s="6" t="s">
        <v>256</v>
      </c>
      <c r="E415" s="5" t="s">
        <v>10</v>
      </c>
      <c r="F415" s="9"/>
      <c r="G415" s="7">
        <v>495.0345694531741</v>
      </c>
      <c r="H415" s="59">
        <v>769.6503047802375</v>
      </c>
      <c r="I415" s="9">
        <v>566</v>
      </c>
      <c r="J415" s="9"/>
      <c r="K415" s="9">
        <v>562</v>
      </c>
      <c r="L415" s="9">
        <v>4</v>
      </c>
      <c r="M415" s="14">
        <f t="shared" si="18"/>
        <v>2392.6848742334114</v>
      </c>
    </row>
    <row r="416" spans="1:13" ht="11.25">
      <c r="A416" s="13">
        <f t="shared" si="19"/>
        <v>4</v>
      </c>
      <c r="B416" s="5" t="s">
        <v>40</v>
      </c>
      <c r="C416" s="5"/>
      <c r="D416" s="6" t="s">
        <v>256</v>
      </c>
      <c r="E416" s="5" t="s">
        <v>10</v>
      </c>
      <c r="F416" s="9"/>
      <c r="G416" s="7">
        <v>631.3426853707415</v>
      </c>
      <c r="H416" s="58">
        <v>536.0181223256985</v>
      </c>
      <c r="I416" s="9"/>
      <c r="J416" s="9"/>
      <c r="K416" s="9">
        <v>1180</v>
      </c>
      <c r="L416" s="9">
        <v>3</v>
      </c>
      <c r="M416" s="14">
        <f t="shared" si="18"/>
        <v>2347.36080769644</v>
      </c>
    </row>
    <row r="417" spans="1:13" ht="11.25">
      <c r="A417" s="13">
        <f t="shared" si="19"/>
        <v>5</v>
      </c>
      <c r="B417" s="5" t="s">
        <v>75</v>
      </c>
      <c r="C417" s="5"/>
      <c r="D417" s="6" t="s">
        <v>256</v>
      </c>
      <c r="E417" s="5" t="s">
        <v>10</v>
      </c>
      <c r="F417" s="9"/>
      <c r="G417" s="7">
        <v>495.0345694531741</v>
      </c>
      <c r="H417" s="7"/>
      <c r="I417" s="9">
        <v>632</v>
      </c>
      <c r="J417" s="9">
        <v>544</v>
      </c>
      <c r="K417" s="9">
        <v>562</v>
      </c>
      <c r="L417" s="9">
        <v>4</v>
      </c>
      <c r="M417" s="14">
        <f t="shared" si="18"/>
        <v>2233.0345694531743</v>
      </c>
    </row>
    <row r="418" spans="1:13" ht="11.25">
      <c r="A418" s="13">
        <f t="shared" si="19"/>
        <v>6</v>
      </c>
      <c r="B418" s="5" t="s">
        <v>72</v>
      </c>
      <c r="C418" s="5"/>
      <c r="D418" s="9" t="s">
        <v>256</v>
      </c>
      <c r="E418" s="5" t="s">
        <v>10</v>
      </c>
      <c r="F418" s="7"/>
      <c r="G418" s="9"/>
      <c r="H418" s="58">
        <v>735.1052813255093</v>
      </c>
      <c r="I418" s="9"/>
      <c r="J418" s="9">
        <v>449</v>
      </c>
      <c r="K418" s="9">
        <v>1015</v>
      </c>
      <c r="L418" s="9">
        <v>3</v>
      </c>
      <c r="M418" s="14">
        <f t="shared" si="18"/>
        <v>2199.105281325509</v>
      </c>
    </row>
    <row r="419" spans="1:13" ht="11.25">
      <c r="A419" s="13">
        <f t="shared" si="19"/>
        <v>7</v>
      </c>
      <c r="B419" s="5" t="s">
        <v>69</v>
      </c>
      <c r="C419" s="5">
        <v>46</v>
      </c>
      <c r="D419" s="9" t="s">
        <v>256</v>
      </c>
      <c r="E419" s="5" t="s">
        <v>10</v>
      </c>
      <c r="F419" s="7">
        <v>527.7939279594941</v>
      </c>
      <c r="G419" s="7"/>
      <c r="H419" s="7"/>
      <c r="I419" s="9">
        <v>800</v>
      </c>
      <c r="J419" s="9"/>
      <c r="K419" s="9">
        <v>751</v>
      </c>
      <c r="L419" s="9">
        <v>3</v>
      </c>
      <c r="M419" s="14">
        <f t="shared" si="18"/>
        <v>2078.793927959494</v>
      </c>
    </row>
    <row r="420" spans="1:13" ht="11.25">
      <c r="A420" s="13">
        <f t="shared" si="19"/>
        <v>8</v>
      </c>
      <c r="B420" s="5" t="s">
        <v>97</v>
      </c>
      <c r="C420" s="5">
        <v>48</v>
      </c>
      <c r="D420" s="9" t="s">
        <v>256</v>
      </c>
      <c r="E420" s="5" t="s">
        <v>10</v>
      </c>
      <c r="F420" s="7">
        <v>527.5501760732773</v>
      </c>
      <c r="G420" s="7"/>
      <c r="H420" s="59">
        <v>740.3178521833053</v>
      </c>
      <c r="I420" s="9">
        <v>665</v>
      </c>
      <c r="J420" s="9"/>
      <c r="K420" s="9"/>
      <c r="L420" s="9">
        <v>3</v>
      </c>
      <c r="M420" s="14">
        <f t="shared" si="18"/>
        <v>1932.8680282565824</v>
      </c>
    </row>
    <row r="421" spans="1:13" ht="11.25">
      <c r="A421" s="13">
        <f t="shared" si="19"/>
        <v>9</v>
      </c>
      <c r="B421" s="5" t="s">
        <v>64</v>
      </c>
      <c r="C421" s="5">
        <v>44</v>
      </c>
      <c r="D421" s="9" t="s">
        <v>256</v>
      </c>
      <c r="E421" s="5" t="s">
        <v>10</v>
      </c>
      <c r="F421" s="7">
        <v>966.5771187585359</v>
      </c>
      <c r="G421" s="7"/>
      <c r="H421" s="7"/>
      <c r="I421" s="9"/>
      <c r="J421" s="9"/>
      <c r="K421" s="9">
        <v>800</v>
      </c>
      <c r="L421" s="9">
        <v>2</v>
      </c>
      <c r="M421" s="14">
        <f t="shared" si="18"/>
        <v>1766.577118758536</v>
      </c>
    </row>
    <row r="422" spans="1:13" ht="11.25">
      <c r="A422" s="13">
        <f t="shared" si="19"/>
        <v>10</v>
      </c>
      <c r="B422" s="60" t="s">
        <v>347</v>
      </c>
      <c r="C422" s="5"/>
      <c r="D422" s="9" t="s">
        <v>256</v>
      </c>
      <c r="E422" s="5" t="s">
        <v>10</v>
      </c>
      <c r="F422" s="9"/>
      <c r="G422" s="7" t="s">
        <v>12</v>
      </c>
      <c r="H422" s="9"/>
      <c r="I422" s="9">
        <v>800</v>
      </c>
      <c r="J422" s="9"/>
      <c r="K422" s="9">
        <v>538</v>
      </c>
      <c r="L422" s="9">
        <v>2</v>
      </c>
      <c r="M422" s="14">
        <f t="shared" si="18"/>
        <v>1338</v>
      </c>
    </row>
    <row r="423" spans="1:13" ht="11.25">
      <c r="A423" s="13">
        <f t="shared" si="19"/>
        <v>11</v>
      </c>
      <c r="B423" s="62" t="s">
        <v>415</v>
      </c>
      <c r="C423" s="5"/>
      <c r="D423" s="9" t="s">
        <v>256</v>
      </c>
      <c r="E423" s="5"/>
      <c r="F423" s="9"/>
      <c r="G423" s="8"/>
      <c r="H423" s="7"/>
      <c r="I423" s="9"/>
      <c r="J423" s="9"/>
      <c r="K423" s="7">
        <v>1207.0986289252544</v>
      </c>
      <c r="L423" s="9">
        <v>1</v>
      </c>
      <c r="M423" s="14">
        <f t="shared" si="18"/>
        <v>1207.0986289252544</v>
      </c>
    </row>
    <row r="424" spans="1:13" ht="11.25">
      <c r="A424" s="13">
        <f t="shared" si="19"/>
        <v>12</v>
      </c>
      <c r="B424" s="5" t="s">
        <v>70</v>
      </c>
      <c r="C424" s="5"/>
      <c r="D424" s="9" t="s">
        <v>256</v>
      </c>
      <c r="E424" s="5" t="s">
        <v>10</v>
      </c>
      <c r="F424" s="7"/>
      <c r="G424" s="9"/>
      <c r="H424" s="58">
        <v>598.5385047779653</v>
      </c>
      <c r="I424" s="9"/>
      <c r="J424" s="9">
        <v>578</v>
      </c>
      <c r="K424" s="9"/>
      <c r="L424" s="9">
        <v>2</v>
      </c>
      <c r="M424" s="14">
        <f t="shared" si="18"/>
        <v>1176.5385047779653</v>
      </c>
    </row>
    <row r="425" spans="1:13" ht="11.25">
      <c r="A425" s="13">
        <f t="shared" si="19"/>
        <v>13</v>
      </c>
      <c r="B425" s="5" t="s">
        <v>61</v>
      </c>
      <c r="C425" s="5"/>
      <c r="D425" s="6" t="s">
        <v>256</v>
      </c>
      <c r="E425" s="5" t="s">
        <v>10</v>
      </c>
      <c r="F425" s="9"/>
      <c r="G425" s="7" t="s">
        <v>12</v>
      </c>
      <c r="H425" s="9"/>
      <c r="I425" s="9"/>
      <c r="J425" s="7">
        <v>544.059405940594</v>
      </c>
      <c r="K425" s="9">
        <v>632</v>
      </c>
      <c r="L425" s="9">
        <v>2</v>
      </c>
      <c r="M425" s="14">
        <f t="shared" si="18"/>
        <v>1176.059405940594</v>
      </c>
    </row>
    <row r="426" spans="1:13" ht="11.25">
      <c r="A426" s="13">
        <f t="shared" si="19"/>
        <v>14</v>
      </c>
      <c r="B426" s="5" t="s">
        <v>60</v>
      </c>
      <c r="C426" s="5"/>
      <c r="D426" s="6" t="s">
        <v>256</v>
      </c>
      <c r="E426" s="5" t="s">
        <v>10</v>
      </c>
      <c r="F426" s="9"/>
      <c r="G426" s="7">
        <v>642.9387755102041</v>
      </c>
      <c r="H426" s="7"/>
      <c r="I426" s="9"/>
      <c r="J426" s="9"/>
      <c r="K426" s="9">
        <v>528</v>
      </c>
      <c r="L426" s="9">
        <v>2</v>
      </c>
      <c r="M426" s="14">
        <f t="shared" si="18"/>
        <v>1170.938775510204</v>
      </c>
    </row>
    <row r="427" spans="1:13" ht="11.25">
      <c r="A427" s="13">
        <f t="shared" si="19"/>
        <v>15</v>
      </c>
      <c r="B427" s="60" t="s">
        <v>341</v>
      </c>
      <c r="C427" s="5"/>
      <c r="D427" s="9" t="s">
        <v>256</v>
      </c>
      <c r="E427" s="5" t="s">
        <v>10</v>
      </c>
      <c r="F427" s="9"/>
      <c r="G427" s="7" t="s">
        <v>12</v>
      </c>
      <c r="H427" s="9"/>
      <c r="I427" s="9">
        <v>1000</v>
      </c>
      <c r="J427" s="9"/>
      <c r="K427" s="9"/>
      <c r="L427" s="9">
        <v>1</v>
      </c>
      <c r="M427" s="14">
        <f t="shared" si="18"/>
        <v>1000</v>
      </c>
    </row>
    <row r="428" spans="1:13" ht="11.25">
      <c r="A428" s="13">
        <f t="shared" si="19"/>
        <v>16</v>
      </c>
      <c r="B428" s="5" t="s">
        <v>244</v>
      </c>
      <c r="C428" s="5"/>
      <c r="D428" s="6" t="s">
        <v>256</v>
      </c>
      <c r="E428" s="5" t="s">
        <v>10</v>
      </c>
      <c r="F428" s="9"/>
      <c r="G428" s="8">
        <v>300</v>
      </c>
      <c r="H428" s="7"/>
      <c r="I428" s="9"/>
      <c r="J428" s="9"/>
      <c r="K428" s="9">
        <v>586</v>
      </c>
      <c r="L428" s="9">
        <v>2</v>
      </c>
      <c r="M428" s="14">
        <f t="shared" si="18"/>
        <v>886</v>
      </c>
    </row>
    <row r="429" spans="1:13" ht="11.25">
      <c r="A429" s="13">
        <f t="shared" si="19"/>
        <v>17</v>
      </c>
      <c r="B429" s="60" t="s">
        <v>332</v>
      </c>
      <c r="C429" s="5"/>
      <c r="D429" s="9" t="s">
        <v>256</v>
      </c>
      <c r="E429" s="5" t="s">
        <v>10</v>
      </c>
      <c r="F429" s="7"/>
      <c r="G429" s="9"/>
      <c r="H429" s="59">
        <v>870.9384643310948</v>
      </c>
      <c r="I429" s="9"/>
      <c r="J429" s="9"/>
      <c r="K429" s="9"/>
      <c r="L429" s="9">
        <v>1</v>
      </c>
      <c r="M429" s="14">
        <f t="shared" si="18"/>
        <v>870.9384643310948</v>
      </c>
    </row>
    <row r="430" spans="1:13" ht="11.25">
      <c r="A430" s="13">
        <f t="shared" si="19"/>
        <v>18</v>
      </c>
      <c r="B430" s="5" t="s">
        <v>425</v>
      </c>
      <c r="C430" s="5"/>
      <c r="D430" s="9" t="s">
        <v>256</v>
      </c>
      <c r="E430" s="5"/>
      <c r="F430" s="9"/>
      <c r="G430" s="8"/>
      <c r="H430" s="7"/>
      <c r="I430" s="9"/>
      <c r="J430" s="9"/>
      <c r="K430" s="9">
        <v>815</v>
      </c>
      <c r="L430" s="9">
        <v>1</v>
      </c>
      <c r="M430" s="14">
        <f t="shared" si="18"/>
        <v>815</v>
      </c>
    </row>
    <row r="431" spans="1:13" ht="11.25">
      <c r="A431" s="13">
        <f t="shared" si="19"/>
        <v>19</v>
      </c>
      <c r="B431" s="5" t="s">
        <v>491</v>
      </c>
      <c r="C431" s="5"/>
      <c r="D431" s="6" t="s">
        <v>256</v>
      </c>
      <c r="E431" s="5"/>
      <c r="F431" s="9"/>
      <c r="G431" s="8"/>
      <c r="H431" s="7"/>
      <c r="I431" s="9"/>
      <c r="J431" s="9"/>
      <c r="K431" s="9">
        <v>800</v>
      </c>
      <c r="L431" s="9">
        <v>1</v>
      </c>
      <c r="M431" s="14">
        <f t="shared" si="18"/>
        <v>800</v>
      </c>
    </row>
    <row r="432" spans="1:13" ht="11.25">
      <c r="A432" s="13">
        <f t="shared" si="19"/>
        <v>20</v>
      </c>
      <c r="B432" s="5" t="s">
        <v>492</v>
      </c>
      <c r="C432" s="5"/>
      <c r="D432" s="6" t="s">
        <v>256</v>
      </c>
      <c r="E432" s="5"/>
      <c r="F432" s="9"/>
      <c r="G432" s="8"/>
      <c r="H432" s="7"/>
      <c r="I432" s="9"/>
      <c r="J432" s="9"/>
      <c r="K432" s="9">
        <v>800</v>
      </c>
      <c r="L432" s="9">
        <v>1</v>
      </c>
      <c r="M432" s="14">
        <f t="shared" si="18"/>
        <v>800</v>
      </c>
    </row>
    <row r="433" spans="1:13" ht="11.25">
      <c r="A433" s="13">
        <f t="shared" si="19"/>
        <v>21</v>
      </c>
      <c r="B433" s="62" t="s">
        <v>423</v>
      </c>
      <c r="C433" s="5"/>
      <c r="D433" s="9" t="s">
        <v>256</v>
      </c>
      <c r="E433" s="5"/>
      <c r="F433" s="9"/>
      <c r="G433" s="8"/>
      <c r="H433" s="7"/>
      <c r="I433" s="9"/>
      <c r="J433" s="9"/>
      <c r="K433" s="7">
        <v>796.8613138686133</v>
      </c>
      <c r="L433" s="9">
        <v>1</v>
      </c>
      <c r="M433" s="14">
        <f t="shared" si="18"/>
        <v>796.8613138686133</v>
      </c>
    </row>
    <row r="434" spans="1:13" ht="11.25">
      <c r="A434" s="13">
        <f t="shared" si="19"/>
        <v>22</v>
      </c>
      <c r="B434" s="60" t="s">
        <v>331</v>
      </c>
      <c r="C434" s="5"/>
      <c r="D434" s="9" t="s">
        <v>256</v>
      </c>
      <c r="E434" s="5" t="s">
        <v>10</v>
      </c>
      <c r="F434" s="7"/>
      <c r="G434" s="9"/>
      <c r="H434" s="59">
        <v>795.820202355283</v>
      </c>
      <c r="I434" s="9"/>
      <c r="J434" s="9"/>
      <c r="K434" s="9"/>
      <c r="L434" s="9">
        <v>1</v>
      </c>
      <c r="M434" s="14">
        <f t="shared" si="18"/>
        <v>795.820202355283</v>
      </c>
    </row>
    <row r="435" spans="1:13" ht="11.25">
      <c r="A435" s="13">
        <f t="shared" si="19"/>
        <v>23</v>
      </c>
      <c r="B435" s="62" t="s">
        <v>424</v>
      </c>
      <c r="C435" s="5"/>
      <c r="D435" s="9" t="s">
        <v>256</v>
      </c>
      <c r="E435" s="5"/>
      <c r="F435" s="9"/>
      <c r="G435" s="8"/>
      <c r="H435" s="7"/>
      <c r="I435" s="9"/>
      <c r="J435" s="9"/>
      <c r="K435" s="7">
        <v>794.4027244149495</v>
      </c>
      <c r="L435" s="9">
        <v>1</v>
      </c>
      <c r="M435" s="14">
        <f t="shared" si="18"/>
        <v>794.4027244149495</v>
      </c>
    </row>
    <row r="436" spans="1:13" ht="11.25">
      <c r="A436" s="13">
        <f t="shared" si="19"/>
        <v>24</v>
      </c>
      <c r="B436" s="5" t="s">
        <v>284</v>
      </c>
      <c r="C436" s="5"/>
      <c r="D436" s="9" t="s">
        <v>256</v>
      </c>
      <c r="E436" s="5" t="s">
        <v>10</v>
      </c>
      <c r="F436" s="9"/>
      <c r="G436" s="7">
        <v>793.9030322685261</v>
      </c>
      <c r="H436" s="7"/>
      <c r="I436" s="9"/>
      <c r="J436" s="9"/>
      <c r="K436" s="9"/>
      <c r="L436" s="9">
        <v>1</v>
      </c>
      <c r="M436" s="14">
        <f t="shared" si="18"/>
        <v>793.9030322685261</v>
      </c>
    </row>
    <row r="437" spans="1:13" ht="11.25">
      <c r="A437" s="13">
        <f t="shared" si="19"/>
        <v>25</v>
      </c>
      <c r="B437" s="60" t="s">
        <v>339</v>
      </c>
      <c r="C437" s="5"/>
      <c r="D437" s="9" t="s">
        <v>256</v>
      </c>
      <c r="E437" s="5" t="s">
        <v>10</v>
      </c>
      <c r="F437" s="9"/>
      <c r="G437" s="9"/>
      <c r="H437" s="59">
        <v>772.1274541358223</v>
      </c>
      <c r="I437" s="9"/>
      <c r="J437" s="9"/>
      <c r="K437" s="9"/>
      <c r="L437" s="9">
        <v>1</v>
      </c>
      <c r="M437" s="14">
        <f t="shared" si="18"/>
        <v>772.1274541358223</v>
      </c>
    </row>
    <row r="438" spans="1:13" ht="11.25">
      <c r="A438" s="13">
        <f aca="true" t="shared" si="20" ref="A438:A520">A437+1</f>
        <v>26</v>
      </c>
      <c r="B438" s="5" t="s">
        <v>285</v>
      </c>
      <c r="C438" s="5"/>
      <c r="D438" s="9" t="s">
        <v>256</v>
      </c>
      <c r="E438" s="5" t="s">
        <v>10</v>
      </c>
      <c r="F438" s="9"/>
      <c r="G438" s="7">
        <v>766.5570690465008</v>
      </c>
      <c r="H438" s="7"/>
      <c r="I438" s="9"/>
      <c r="J438" s="9"/>
      <c r="K438" s="9"/>
      <c r="L438" s="9">
        <v>1</v>
      </c>
      <c r="M438" s="14">
        <f t="shared" si="18"/>
        <v>766.5570690465008</v>
      </c>
    </row>
    <row r="439" spans="1:13" ht="11.25">
      <c r="A439" s="13">
        <f t="shared" si="20"/>
        <v>27</v>
      </c>
      <c r="B439" s="60" t="s">
        <v>328</v>
      </c>
      <c r="C439" s="5"/>
      <c r="D439" s="9" t="s">
        <v>256</v>
      </c>
      <c r="E439" s="5" t="s">
        <v>10</v>
      </c>
      <c r="F439" s="9"/>
      <c r="G439" s="9"/>
      <c r="H439" s="59">
        <v>742.9544750696812</v>
      </c>
      <c r="I439" s="9"/>
      <c r="J439" s="9"/>
      <c r="K439" s="9"/>
      <c r="L439" s="9">
        <v>1</v>
      </c>
      <c r="M439" s="14">
        <f t="shared" si="18"/>
        <v>742.9544750696812</v>
      </c>
    </row>
    <row r="440" spans="1:13" ht="11.25">
      <c r="A440" s="13">
        <f t="shared" si="20"/>
        <v>28</v>
      </c>
      <c r="B440" s="5" t="s">
        <v>473</v>
      </c>
      <c r="C440" s="5"/>
      <c r="D440" s="6" t="s">
        <v>256</v>
      </c>
      <c r="E440" s="5"/>
      <c r="F440" s="9"/>
      <c r="G440" s="8"/>
      <c r="H440" s="7"/>
      <c r="I440" s="9"/>
      <c r="J440" s="9"/>
      <c r="K440" s="9">
        <v>717</v>
      </c>
      <c r="L440" s="9">
        <v>1</v>
      </c>
      <c r="M440" s="14">
        <f t="shared" si="18"/>
        <v>717</v>
      </c>
    </row>
    <row r="441" spans="1:13" ht="11.25">
      <c r="A441" s="13">
        <f t="shared" si="20"/>
        <v>29</v>
      </c>
      <c r="B441" s="60" t="s">
        <v>330</v>
      </c>
      <c r="C441" s="5"/>
      <c r="D441" s="9" t="s">
        <v>256</v>
      </c>
      <c r="E441" s="5" t="s">
        <v>10</v>
      </c>
      <c r="F441" s="9"/>
      <c r="G441" s="9"/>
      <c r="H441" s="59">
        <v>712.8212746991533</v>
      </c>
      <c r="I441" s="9"/>
      <c r="J441" s="9"/>
      <c r="K441" s="9"/>
      <c r="L441" s="9">
        <v>1</v>
      </c>
      <c r="M441" s="14">
        <f t="shared" si="18"/>
        <v>712.8212746991533</v>
      </c>
    </row>
    <row r="442" spans="1:13" ht="11.25">
      <c r="A442" s="13">
        <f t="shared" si="20"/>
        <v>30</v>
      </c>
      <c r="B442" s="5" t="s">
        <v>474</v>
      </c>
      <c r="C442" s="5"/>
      <c r="D442" s="6" t="s">
        <v>256</v>
      </c>
      <c r="E442" s="5"/>
      <c r="F442" s="9"/>
      <c r="G442" s="8"/>
      <c r="H442" s="7"/>
      <c r="I442" s="9"/>
      <c r="J442" s="9"/>
      <c r="K442" s="9">
        <v>702</v>
      </c>
      <c r="L442" s="9">
        <v>1</v>
      </c>
      <c r="M442" s="14">
        <f t="shared" si="18"/>
        <v>702</v>
      </c>
    </row>
    <row r="443" spans="1:13" ht="11.25">
      <c r="A443" s="13">
        <f t="shared" si="20"/>
        <v>31</v>
      </c>
      <c r="B443" s="60" t="s">
        <v>349</v>
      </c>
      <c r="C443" s="5"/>
      <c r="D443" s="9" t="s">
        <v>256</v>
      </c>
      <c r="E443" s="5" t="s">
        <v>10</v>
      </c>
      <c r="F443" s="9"/>
      <c r="G443" s="7" t="s">
        <v>12</v>
      </c>
      <c r="H443" s="9"/>
      <c r="I443" s="9">
        <v>682</v>
      </c>
      <c r="J443" s="9"/>
      <c r="K443" s="9"/>
      <c r="L443" s="9">
        <v>1</v>
      </c>
      <c r="M443" s="14">
        <f t="shared" si="18"/>
        <v>682</v>
      </c>
    </row>
    <row r="444" spans="1:13" ht="11.25">
      <c r="A444" s="13">
        <f t="shared" si="20"/>
        <v>32</v>
      </c>
      <c r="B444" s="5" t="s">
        <v>440</v>
      </c>
      <c r="C444" s="5"/>
      <c r="D444" s="6" t="s">
        <v>256</v>
      </c>
      <c r="E444" s="5"/>
      <c r="F444" s="9"/>
      <c r="G444" s="8"/>
      <c r="H444" s="7"/>
      <c r="I444" s="9"/>
      <c r="J444" s="9"/>
      <c r="K444" s="9">
        <v>668</v>
      </c>
      <c r="L444" s="9">
        <v>1</v>
      </c>
      <c r="M444" s="14">
        <f t="shared" si="18"/>
        <v>668</v>
      </c>
    </row>
    <row r="445" spans="1:13" ht="11.25">
      <c r="A445" s="13">
        <f t="shared" si="20"/>
        <v>33</v>
      </c>
      <c r="B445" s="5" t="s">
        <v>441</v>
      </c>
      <c r="C445" s="5"/>
      <c r="D445" s="6" t="s">
        <v>256</v>
      </c>
      <c r="E445" s="5"/>
      <c r="F445" s="9"/>
      <c r="G445" s="8"/>
      <c r="H445" s="7"/>
      <c r="I445" s="9"/>
      <c r="J445" s="9"/>
      <c r="K445" s="9">
        <v>668</v>
      </c>
      <c r="L445" s="9">
        <v>1</v>
      </c>
      <c r="M445" s="14">
        <f t="shared" si="18"/>
        <v>668</v>
      </c>
    </row>
    <row r="446" spans="1:13" ht="11.25">
      <c r="A446" s="13">
        <f t="shared" si="20"/>
        <v>34</v>
      </c>
      <c r="B446" s="5" t="s">
        <v>480</v>
      </c>
      <c r="C446" s="5"/>
      <c r="D446" s="6" t="s">
        <v>256</v>
      </c>
      <c r="E446" s="5"/>
      <c r="F446" s="9"/>
      <c r="G446" s="8"/>
      <c r="H446" s="7"/>
      <c r="I446" s="9"/>
      <c r="J446" s="9"/>
      <c r="K446" s="9">
        <v>645</v>
      </c>
      <c r="L446" s="9">
        <v>1</v>
      </c>
      <c r="M446" s="14">
        <f t="shared" si="18"/>
        <v>645</v>
      </c>
    </row>
    <row r="447" spans="1:13" ht="11.25">
      <c r="A447" s="13">
        <f t="shared" si="20"/>
        <v>35</v>
      </c>
      <c r="B447" s="5" t="s">
        <v>444</v>
      </c>
      <c r="C447" s="5"/>
      <c r="D447" s="6" t="s">
        <v>256</v>
      </c>
      <c r="E447" s="5"/>
      <c r="F447" s="9"/>
      <c r="G447" s="8"/>
      <c r="H447" s="7"/>
      <c r="I447" s="9"/>
      <c r="J447" s="9"/>
      <c r="K447" s="9">
        <v>632</v>
      </c>
      <c r="L447" s="9">
        <v>1</v>
      </c>
      <c r="M447" s="14">
        <f t="shared" si="18"/>
        <v>632</v>
      </c>
    </row>
    <row r="448" spans="1:13" ht="11.25">
      <c r="A448" s="13">
        <f t="shared" si="20"/>
        <v>36</v>
      </c>
      <c r="B448" s="5" t="s">
        <v>445</v>
      </c>
      <c r="C448" s="5"/>
      <c r="D448" s="6" t="s">
        <v>256</v>
      </c>
      <c r="E448" s="5"/>
      <c r="F448" s="9"/>
      <c r="G448" s="8"/>
      <c r="H448" s="7"/>
      <c r="I448" s="9"/>
      <c r="J448" s="9"/>
      <c r="K448" s="9">
        <v>632</v>
      </c>
      <c r="L448" s="9">
        <v>1</v>
      </c>
      <c r="M448" s="14">
        <f aca="true" t="shared" si="21" ref="M448:M478">SUM(F448:K448)</f>
        <v>632</v>
      </c>
    </row>
    <row r="449" spans="1:13" ht="11.25">
      <c r="A449" s="13">
        <f t="shared" si="20"/>
        <v>37</v>
      </c>
      <c r="B449" s="5" t="s">
        <v>482</v>
      </c>
      <c r="C449" s="5"/>
      <c r="D449" s="6" t="s">
        <v>256</v>
      </c>
      <c r="E449" s="5"/>
      <c r="F449" s="9"/>
      <c r="G449" s="8"/>
      <c r="H449" s="7"/>
      <c r="I449" s="9"/>
      <c r="J449" s="9"/>
      <c r="K449" s="9">
        <v>629</v>
      </c>
      <c r="L449" s="9">
        <v>1</v>
      </c>
      <c r="M449" s="14">
        <f t="shared" si="21"/>
        <v>629</v>
      </c>
    </row>
    <row r="450" spans="1:13" ht="11.25">
      <c r="A450" s="13">
        <f t="shared" si="20"/>
        <v>38</v>
      </c>
      <c r="B450" s="5" t="s">
        <v>448</v>
      </c>
      <c r="C450" s="5"/>
      <c r="D450" s="6" t="s">
        <v>256</v>
      </c>
      <c r="E450" s="5"/>
      <c r="F450" s="9"/>
      <c r="G450" s="8"/>
      <c r="H450" s="7"/>
      <c r="I450" s="9"/>
      <c r="J450" s="9"/>
      <c r="K450" s="9">
        <v>623</v>
      </c>
      <c r="L450" s="9">
        <v>1</v>
      </c>
      <c r="M450" s="14">
        <f t="shared" si="21"/>
        <v>623</v>
      </c>
    </row>
    <row r="451" spans="1:13" ht="11.25">
      <c r="A451" s="13">
        <f t="shared" si="20"/>
        <v>39</v>
      </c>
      <c r="B451" s="5" t="s">
        <v>446</v>
      </c>
      <c r="C451" s="5"/>
      <c r="D451" s="6" t="s">
        <v>256</v>
      </c>
      <c r="E451" s="5"/>
      <c r="F451" s="9"/>
      <c r="G451" s="8"/>
      <c r="H451" s="7"/>
      <c r="I451" s="9"/>
      <c r="J451" s="9"/>
      <c r="K451" s="9">
        <v>623</v>
      </c>
      <c r="L451" s="9">
        <v>1</v>
      </c>
      <c r="M451" s="14">
        <f t="shared" si="21"/>
        <v>623</v>
      </c>
    </row>
    <row r="452" spans="1:13" ht="11.25">
      <c r="A452" s="13">
        <f t="shared" si="20"/>
        <v>40</v>
      </c>
      <c r="B452" s="5" t="s">
        <v>454</v>
      </c>
      <c r="C452" s="5"/>
      <c r="D452" s="6" t="s">
        <v>256</v>
      </c>
      <c r="E452" s="5"/>
      <c r="F452" s="9"/>
      <c r="G452" s="8"/>
      <c r="H452" s="7"/>
      <c r="I452" s="9"/>
      <c r="J452" s="9"/>
      <c r="K452" s="9">
        <v>620</v>
      </c>
      <c r="L452" s="9">
        <v>1</v>
      </c>
      <c r="M452" s="14">
        <f t="shared" si="21"/>
        <v>620</v>
      </c>
    </row>
    <row r="453" spans="1:13" ht="11.25">
      <c r="A453" s="13">
        <f t="shared" si="20"/>
        <v>41</v>
      </c>
      <c r="B453" s="5" t="s">
        <v>458</v>
      </c>
      <c r="C453" s="5"/>
      <c r="D453" s="6" t="s">
        <v>256</v>
      </c>
      <c r="E453" s="5"/>
      <c r="F453" s="9"/>
      <c r="G453" s="8"/>
      <c r="H453" s="7"/>
      <c r="I453" s="9"/>
      <c r="J453" s="9"/>
      <c r="K453" s="9">
        <v>586</v>
      </c>
      <c r="L453" s="9">
        <v>1</v>
      </c>
      <c r="M453" s="14">
        <f t="shared" si="21"/>
        <v>586</v>
      </c>
    </row>
    <row r="454" spans="1:13" ht="11.25">
      <c r="A454" s="13">
        <f t="shared" si="20"/>
        <v>42</v>
      </c>
      <c r="B454" s="5" t="s">
        <v>489</v>
      </c>
      <c r="C454" s="5"/>
      <c r="D454" s="6" t="s">
        <v>256</v>
      </c>
      <c r="E454" s="5"/>
      <c r="F454" s="9"/>
      <c r="G454" s="8"/>
      <c r="H454" s="7"/>
      <c r="I454" s="9"/>
      <c r="J454" s="9"/>
      <c r="K454" s="9">
        <v>574</v>
      </c>
      <c r="L454" s="9">
        <v>1</v>
      </c>
      <c r="M454" s="14">
        <f t="shared" si="21"/>
        <v>574</v>
      </c>
    </row>
    <row r="455" spans="1:13" ht="11.25">
      <c r="A455" s="13">
        <f t="shared" si="20"/>
        <v>43</v>
      </c>
      <c r="B455" s="5" t="s">
        <v>96</v>
      </c>
      <c r="C455" s="5">
        <v>41</v>
      </c>
      <c r="D455" s="9" t="s">
        <v>256</v>
      </c>
      <c r="E455" s="5" t="s">
        <v>10</v>
      </c>
      <c r="F455" s="7">
        <v>569.6664935064935</v>
      </c>
      <c r="G455" s="7"/>
      <c r="H455" s="7"/>
      <c r="I455" s="9"/>
      <c r="J455" s="9"/>
      <c r="K455" s="9"/>
      <c r="L455" s="9">
        <v>1</v>
      </c>
      <c r="M455" s="14">
        <f t="shared" si="21"/>
        <v>569.6664935064935</v>
      </c>
    </row>
    <row r="456" spans="1:13" ht="11.25">
      <c r="A456" s="13">
        <f t="shared" si="20"/>
        <v>44</v>
      </c>
      <c r="B456" s="60" t="s">
        <v>356</v>
      </c>
      <c r="C456" s="5"/>
      <c r="D456" s="9" t="s">
        <v>256</v>
      </c>
      <c r="E456" s="5" t="s">
        <v>10</v>
      </c>
      <c r="F456" s="9"/>
      <c r="G456" s="7" t="s">
        <v>12</v>
      </c>
      <c r="H456" s="9"/>
      <c r="I456" s="9"/>
      <c r="J456" s="9">
        <v>568</v>
      </c>
      <c r="K456" s="9"/>
      <c r="L456" s="9">
        <v>1</v>
      </c>
      <c r="M456" s="14">
        <f t="shared" si="21"/>
        <v>568</v>
      </c>
    </row>
    <row r="457" spans="1:13" ht="11.25">
      <c r="A457" s="13">
        <f t="shared" si="20"/>
        <v>45</v>
      </c>
      <c r="B457" s="5" t="s">
        <v>460</v>
      </c>
      <c r="C457" s="5"/>
      <c r="D457" s="6" t="s">
        <v>256</v>
      </c>
      <c r="E457" s="5"/>
      <c r="F457" s="9"/>
      <c r="G457" s="8"/>
      <c r="H457" s="7"/>
      <c r="I457" s="9"/>
      <c r="J457" s="9"/>
      <c r="K457" s="9">
        <v>563</v>
      </c>
      <c r="L457" s="9">
        <v>1</v>
      </c>
      <c r="M457" s="14">
        <f t="shared" si="21"/>
        <v>563</v>
      </c>
    </row>
    <row r="458" spans="1:13" ht="11.25">
      <c r="A458" s="13">
        <f t="shared" si="20"/>
        <v>46</v>
      </c>
      <c r="B458" s="5" t="s">
        <v>268</v>
      </c>
      <c r="C458" s="5"/>
      <c r="D458" s="6" t="s">
        <v>256</v>
      </c>
      <c r="E458" s="5" t="s">
        <v>10</v>
      </c>
      <c r="F458" s="9"/>
      <c r="G458" s="7">
        <v>533.9661016949153</v>
      </c>
      <c r="H458" s="7"/>
      <c r="I458" s="9"/>
      <c r="J458" s="9"/>
      <c r="K458" s="9"/>
      <c r="L458" s="9">
        <v>1</v>
      </c>
      <c r="M458" s="14">
        <f t="shared" si="21"/>
        <v>533.9661016949153</v>
      </c>
    </row>
    <row r="459" spans="1:13" ht="11.25">
      <c r="A459" s="13">
        <f t="shared" si="20"/>
        <v>47</v>
      </c>
      <c r="B459" s="5" t="s">
        <v>269</v>
      </c>
      <c r="C459" s="5"/>
      <c r="D459" s="6" t="s">
        <v>256</v>
      </c>
      <c r="E459" s="5" t="s">
        <v>10</v>
      </c>
      <c r="F459" s="9"/>
      <c r="G459" s="7">
        <v>531.0856372218477</v>
      </c>
      <c r="H459" s="7"/>
      <c r="I459" s="9"/>
      <c r="J459" s="9"/>
      <c r="K459" s="9"/>
      <c r="L459" s="9">
        <v>1</v>
      </c>
      <c r="M459" s="14">
        <f t="shared" si="21"/>
        <v>531.0856372218477</v>
      </c>
    </row>
    <row r="460" spans="1:13" ht="11.25">
      <c r="A460" s="13">
        <f t="shared" si="20"/>
        <v>48</v>
      </c>
      <c r="B460" s="5" t="s">
        <v>465</v>
      </c>
      <c r="C460" s="5"/>
      <c r="D460" s="6" t="s">
        <v>256</v>
      </c>
      <c r="E460" s="5"/>
      <c r="F460" s="9"/>
      <c r="G460" s="8"/>
      <c r="H460" s="7"/>
      <c r="I460" s="9"/>
      <c r="J460" s="9"/>
      <c r="K460" s="9">
        <v>528</v>
      </c>
      <c r="L460" s="9">
        <v>1</v>
      </c>
      <c r="M460" s="14">
        <f t="shared" si="21"/>
        <v>528</v>
      </c>
    </row>
    <row r="461" spans="1:13" ht="11.25">
      <c r="A461" s="13">
        <f t="shared" si="20"/>
        <v>49</v>
      </c>
      <c r="B461" s="5" t="s">
        <v>466</v>
      </c>
      <c r="C461" s="5"/>
      <c r="D461" s="6" t="s">
        <v>256</v>
      </c>
      <c r="E461" s="5"/>
      <c r="F461" s="9"/>
      <c r="G461" s="8"/>
      <c r="H461" s="7"/>
      <c r="I461" s="9"/>
      <c r="J461" s="9"/>
      <c r="K461" s="9">
        <v>528</v>
      </c>
      <c r="L461" s="9">
        <v>1</v>
      </c>
      <c r="M461" s="14">
        <f t="shared" si="21"/>
        <v>528</v>
      </c>
    </row>
    <row r="462" spans="1:13" ht="11.25">
      <c r="A462" s="13">
        <f t="shared" si="20"/>
        <v>50</v>
      </c>
      <c r="B462" s="5" t="s">
        <v>78</v>
      </c>
      <c r="C462" s="5">
        <v>43</v>
      </c>
      <c r="D462" s="9" t="s">
        <v>256</v>
      </c>
      <c r="E462" s="5" t="s">
        <v>10</v>
      </c>
      <c r="F462" s="7">
        <v>509.5477947326357</v>
      </c>
      <c r="G462" s="7"/>
      <c r="H462" s="7"/>
      <c r="I462" s="9"/>
      <c r="J462" s="9"/>
      <c r="K462" s="9"/>
      <c r="L462" s="9">
        <v>1</v>
      </c>
      <c r="M462" s="14">
        <f t="shared" si="21"/>
        <v>509.5477947326357</v>
      </c>
    </row>
    <row r="463" spans="1:13" ht="11.25">
      <c r="A463" s="13">
        <f t="shared" si="20"/>
        <v>51</v>
      </c>
      <c r="B463" s="5" t="s">
        <v>467</v>
      </c>
      <c r="C463" s="5"/>
      <c r="D463" s="6" t="s">
        <v>256</v>
      </c>
      <c r="E463" s="5"/>
      <c r="F463" s="9"/>
      <c r="G463" s="8"/>
      <c r="H463" s="7"/>
      <c r="I463" s="9"/>
      <c r="J463" s="9"/>
      <c r="K463" s="9">
        <v>499</v>
      </c>
      <c r="L463" s="9">
        <v>1</v>
      </c>
      <c r="M463" s="14">
        <f t="shared" si="21"/>
        <v>499</v>
      </c>
    </row>
    <row r="464" spans="1:13" ht="11.25">
      <c r="A464" s="13">
        <f t="shared" si="20"/>
        <v>52</v>
      </c>
      <c r="B464" s="5" t="s">
        <v>469</v>
      </c>
      <c r="C464" s="5"/>
      <c r="D464" s="6" t="s">
        <v>256</v>
      </c>
      <c r="E464" s="5"/>
      <c r="F464" s="9"/>
      <c r="G464" s="8"/>
      <c r="H464" s="7"/>
      <c r="I464" s="9"/>
      <c r="J464" s="9"/>
      <c r="K464" s="9">
        <v>499</v>
      </c>
      <c r="L464" s="9">
        <v>1</v>
      </c>
      <c r="M464" s="14">
        <f t="shared" si="21"/>
        <v>499</v>
      </c>
    </row>
    <row r="465" spans="1:13" ht="11.25">
      <c r="A465" s="13">
        <f t="shared" si="20"/>
        <v>53</v>
      </c>
      <c r="B465" s="5" t="s">
        <v>276</v>
      </c>
      <c r="C465" s="5"/>
      <c r="D465" s="6" t="s">
        <v>256</v>
      </c>
      <c r="E465" s="5" t="s">
        <v>10</v>
      </c>
      <c r="F465" s="9"/>
      <c r="G465" s="7">
        <v>477.91262135922335</v>
      </c>
      <c r="H465" s="7"/>
      <c r="I465" s="9"/>
      <c r="J465" s="9"/>
      <c r="K465" s="9"/>
      <c r="L465" s="9">
        <v>1</v>
      </c>
      <c r="M465" s="14">
        <f t="shared" si="21"/>
        <v>477.91262135922335</v>
      </c>
    </row>
    <row r="466" spans="1:13" ht="11.25">
      <c r="A466" s="13">
        <f t="shared" si="20"/>
        <v>54</v>
      </c>
      <c r="B466" s="5" t="s">
        <v>368</v>
      </c>
      <c r="C466" s="5"/>
      <c r="D466" s="6" t="s">
        <v>256</v>
      </c>
      <c r="E466" s="5" t="s">
        <v>10</v>
      </c>
      <c r="F466" s="9"/>
      <c r="G466" s="7" t="s">
        <v>12</v>
      </c>
      <c r="H466" s="9"/>
      <c r="I466" s="9"/>
      <c r="J466" s="7">
        <v>472.1804511278195</v>
      </c>
      <c r="K466" s="9"/>
      <c r="L466" s="9">
        <v>1</v>
      </c>
      <c r="M466" s="14">
        <f t="shared" si="21"/>
        <v>472.1804511278195</v>
      </c>
    </row>
    <row r="467" spans="1:13" ht="11.25">
      <c r="A467" s="13">
        <f t="shared" si="20"/>
        <v>55</v>
      </c>
      <c r="B467" s="5" t="s">
        <v>326</v>
      </c>
      <c r="C467" s="5"/>
      <c r="D467" s="9" t="s">
        <v>256</v>
      </c>
      <c r="E467" s="5" t="s">
        <v>10</v>
      </c>
      <c r="F467" s="7"/>
      <c r="G467" s="9"/>
      <c r="H467" s="58">
        <v>448.90387858347395</v>
      </c>
      <c r="I467" s="9"/>
      <c r="J467" s="9"/>
      <c r="K467" s="9"/>
      <c r="L467" s="9">
        <v>1</v>
      </c>
      <c r="M467" s="14">
        <f t="shared" si="21"/>
        <v>448.90387858347395</v>
      </c>
    </row>
    <row r="468" spans="1:13" ht="11.25">
      <c r="A468" s="13">
        <f t="shared" si="20"/>
        <v>56</v>
      </c>
      <c r="B468" s="5" t="s">
        <v>278</v>
      </c>
      <c r="C468" s="5"/>
      <c r="D468" s="6" t="s">
        <v>256</v>
      </c>
      <c r="E468" s="5" t="s">
        <v>10</v>
      </c>
      <c r="F468" s="9"/>
      <c r="G468" s="7">
        <v>447.24588302101074</v>
      </c>
      <c r="H468" s="7"/>
      <c r="I468" s="9"/>
      <c r="J468" s="9"/>
      <c r="K468" s="9"/>
      <c r="L468" s="9">
        <v>1</v>
      </c>
      <c r="M468" s="14">
        <f t="shared" si="21"/>
        <v>447.24588302101074</v>
      </c>
    </row>
    <row r="469" spans="1:13" ht="11.25">
      <c r="A469" s="13">
        <f t="shared" si="20"/>
        <v>57</v>
      </c>
      <c r="B469" s="5" t="s">
        <v>373</v>
      </c>
      <c r="C469" s="5"/>
      <c r="D469" s="6" t="s">
        <v>256</v>
      </c>
      <c r="E469" s="5" t="s">
        <v>10</v>
      </c>
      <c r="F469" s="9"/>
      <c r="G469" s="7" t="s">
        <v>12</v>
      </c>
      <c r="H469" s="9"/>
      <c r="I469" s="9"/>
      <c r="J469" s="7">
        <v>343.57170769831964</v>
      </c>
      <c r="K469" s="9"/>
      <c r="L469" s="9">
        <v>1</v>
      </c>
      <c r="M469" s="14">
        <f t="shared" si="21"/>
        <v>343.57170769831964</v>
      </c>
    </row>
    <row r="470" spans="1:13" ht="11.25">
      <c r="A470" s="13">
        <f t="shared" si="20"/>
        <v>58</v>
      </c>
      <c r="B470" s="5" t="s">
        <v>57</v>
      </c>
      <c r="C470" s="5">
        <v>49</v>
      </c>
      <c r="D470" s="9" t="s">
        <v>256</v>
      </c>
      <c r="E470" s="5" t="s">
        <v>10</v>
      </c>
      <c r="F470" s="8">
        <v>300</v>
      </c>
      <c r="G470" s="7"/>
      <c r="H470" s="7"/>
      <c r="I470" s="9"/>
      <c r="J470" s="9"/>
      <c r="K470" s="9"/>
      <c r="L470" s="9">
        <v>1</v>
      </c>
      <c r="M470" s="14">
        <f t="shared" si="21"/>
        <v>300</v>
      </c>
    </row>
    <row r="471" spans="1:13" ht="11.25">
      <c r="A471" s="13">
        <f t="shared" si="20"/>
        <v>59</v>
      </c>
      <c r="B471" s="5" t="s">
        <v>246</v>
      </c>
      <c r="C471" s="5"/>
      <c r="D471" s="6" t="s">
        <v>256</v>
      </c>
      <c r="E471" s="5" t="s">
        <v>10</v>
      </c>
      <c r="F471" s="9"/>
      <c r="G471" s="8">
        <v>300</v>
      </c>
      <c r="H471" s="7"/>
      <c r="I471" s="9"/>
      <c r="J471" s="9"/>
      <c r="K471" s="9"/>
      <c r="L471" s="9">
        <v>1</v>
      </c>
      <c r="M471" s="14">
        <f t="shared" si="21"/>
        <v>300</v>
      </c>
    </row>
    <row r="472" spans="1:13" ht="11.25">
      <c r="A472" s="13">
        <f t="shared" si="20"/>
        <v>60</v>
      </c>
      <c r="B472" s="5" t="s">
        <v>250</v>
      </c>
      <c r="C472" s="5"/>
      <c r="D472" s="6" t="s">
        <v>256</v>
      </c>
      <c r="E472" s="5" t="s">
        <v>10</v>
      </c>
      <c r="F472" s="9"/>
      <c r="G472" s="8">
        <v>300</v>
      </c>
      <c r="H472" s="7"/>
      <c r="I472" s="9"/>
      <c r="J472" s="9"/>
      <c r="K472" s="9"/>
      <c r="L472" s="9">
        <v>1</v>
      </c>
      <c r="M472" s="14">
        <f t="shared" si="21"/>
        <v>300</v>
      </c>
    </row>
    <row r="473" spans="1:13" ht="11.25">
      <c r="A473" s="13">
        <f t="shared" si="20"/>
        <v>61</v>
      </c>
      <c r="B473" s="5" t="s">
        <v>255</v>
      </c>
      <c r="C473" s="5"/>
      <c r="D473" s="6" t="s">
        <v>256</v>
      </c>
      <c r="E473" s="5" t="s">
        <v>10</v>
      </c>
      <c r="F473" s="9"/>
      <c r="G473" s="8">
        <v>300</v>
      </c>
      <c r="H473" s="7"/>
      <c r="I473" s="9"/>
      <c r="J473" s="9"/>
      <c r="K473" s="9"/>
      <c r="L473" s="9">
        <v>1</v>
      </c>
      <c r="M473" s="14">
        <f t="shared" si="21"/>
        <v>300</v>
      </c>
    </row>
    <row r="474" spans="1:13" ht="11.25">
      <c r="A474" s="13">
        <f t="shared" si="20"/>
        <v>62</v>
      </c>
      <c r="B474" s="5" t="s">
        <v>249</v>
      </c>
      <c r="C474" s="5"/>
      <c r="D474" s="6" t="s">
        <v>256</v>
      </c>
      <c r="E474" s="5" t="s">
        <v>10</v>
      </c>
      <c r="F474" s="9"/>
      <c r="G474" s="8">
        <v>300</v>
      </c>
      <c r="H474" s="7"/>
      <c r="I474" s="9"/>
      <c r="J474" s="9"/>
      <c r="K474" s="9"/>
      <c r="L474" s="9">
        <v>1</v>
      </c>
      <c r="M474" s="14">
        <f t="shared" si="21"/>
        <v>300</v>
      </c>
    </row>
    <row r="475" spans="1:13" ht="11.25">
      <c r="A475" s="13">
        <f t="shared" si="20"/>
        <v>63</v>
      </c>
      <c r="B475" s="5" t="s">
        <v>243</v>
      </c>
      <c r="C475" s="5"/>
      <c r="D475" s="6" t="s">
        <v>256</v>
      </c>
      <c r="E475" s="5" t="s">
        <v>10</v>
      </c>
      <c r="F475" s="9"/>
      <c r="G475" s="8">
        <v>300</v>
      </c>
      <c r="H475" s="7"/>
      <c r="I475" s="9"/>
      <c r="J475" s="9"/>
      <c r="K475" s="9"/>
      <c r="L475" s="9">
        <v>1</v>
      </c>
      <c r="M475" s="14">
        <f t="shared" si="21"/>
        <v>300</v>
      </c>
    </row>
    <row r="476" spans="1:13" ht="11.25">
      <c r="A476" s="13">
        <f t="shared" si="20"/>
        <v>64</v>
      </c>
      <c r="B476" s="5" t="s">
        <v>241</v>
      </c>
      <c r="C476" s="5"/>
      <c r="D476" s="6" t="s">
        <v>256</v>
      </c>
      <c r="E476" s="5" t="s">
        <v>10</v>
      </c>
      <c r="F476" s="9"/>
      <c r="G476" s="8">
        <v>300</v>
      </c>
      <c r="H476" s="7"/>
      <c r="I476" s="9"/>
      <c r="J476" s="9"/>
      <c r="K476" s="9"/>
      <c r="L476" s="9">
        <v>1</v>
      </c>
      <c r="M476" s="14">
        <f t="shared" si="21"/>
        <v>300</v>
      </c>
    </row>
    <row r="477" spans="1:13" ht="11.25">
      <c r="A477" s="13">
        <f t="shared" si="20"/>
        <v>65</v>
      </c>
      <c r="B477" s="5" t="s">
        <v>254</v>
      </c>
      <c r="C477" s="5"/>
      <c r="D477" s="6" t="s">
        <v>256</v>
      </c>
      <c r="E477" s="5" t="s">
        <v>10</v>
      </c>
      <c r="F477" s="9"/>
      <c r="G477" s="8">
        <v>300</v>
      </c>
      <c r="H477" s="7"/>
      <c r="I477" s="9"/>
      <c r="J477" s="9"/>
      <c r="K477" s="9"/>
      <c r="L477" s="9">
        <v>1</v>
      </c>
      <c r="M477" s="14">
        <f t="shared" si="21"/>
        <v>300</v>
      </c>
    </row>
    <row r="478" spans="1:13" ht="11.25">
      <c r="A478" s="13">
        <f t="shared" si="20"/>
        <v>66</v>
      </c>
      <c r="B478" s="5" t="s">
        <v>67</v>
      </c>
      <c r="C478" s="5"/>
      <c r="D478" s="6" t="s">
        <v>256</v>
      </c>
      <c r="E478" s="5" t="s">
        <v>10</v>
      </c>
      <c r="F478" s="9"/>
      <c r="G478" s="8">
        <v>300</v>
      </c>
      <c r="H478" s="7"/>
      <c r="I478" s="9"/>
      <c r="J478" s="9"/>
      <c r="K478" s="9"/>
      <c r="L478" s="9">
        <v>1</v>
      </c>
      <c r="M478" s="14">
        <f t="shared" si="21"/>
        <v>300</v>
      </c>
    </row>
    <row r="479" spans="1:13" ht="11.25">
      <c r="A479" s="44"/>
      <c r="B479" s="44"/>
      <c r="C479" s="44"/>
      <c r="D479" s="45"/>
      <c r="E479" s="44"/>
      <c r="F479" s="48"/>
      <c r="G479" s="47"/>
      <c r="H479" s="46"/>
      <c r="I479" s="48"/>
      <c r="J479" s="48"/>
      <c r="K479" s="48"/>
      <c r="L479" s="48"/>
      <c r="M479" s="46"/>
    </row>
    <row r="480" ht="18.75" thickBot="1">
      <c r="A480" s="22" t="s">
        <v>413</v>
      </c>
    </row>
    <row r="481" spans="1:13" ht="11.25">
      <c r="A481" s="38"/>
      <c r="B481" s="10" t="s">
        <v>0</v>
      </c>
      <c r="C481" s="10" t="s">
        <v>92</v>
      </c>
      <c r="D481" s="11" t="s">
        <v>85</v>
      </c>
      <c r="E481" s="10" t="s">
        <v>84</v>
      </c>
      <c r="F481" s="11" t="s">
        <v>1</v>
      </c>
      <c r="G481" s="11" t="s">
        <v>2</v>
      </c>
      <c r="H481" s="11" t="s">
        <v>3</v>
      </c>
      <c r="I481" s="11" t="s">
        <v>4</v>
      </c>
      <c r="J481" s="11" t="s">
        <v>5</v>
      </c>
      <c r="K481" s="11" t="s">
        <v>6</v>
      </c>
      <c r="L481" s="11" t="s">
        <v>7</v>
      </c>
      <c r="M481" s="12" t="s">
        <v>8</v>
      </c>
    </row>
    <row r="482" spans="1:13" ht="11.25">
      <c r="A482" s="13">
        <v>1</v>
      </c>
      <c r="B482" s="5" t="s">
        <v>41</v>
      </c>
      <c r="C482" s="5">
        <v>54</v>
      </c>
      <c r="D482" s="6" t="s">
        <v>261</v>
      </c>
      <c r="E482" s="5" t="s">
        <v>10</v>
      </c>
      <c r="F482" s="9">
        <v>616</v>
      </c>
      <c r="G482" s="7">
        <v>578.479618068307</v>
      </c>
      <c r="H482" s="7">
        <v>771</v>
      </c>
      <c r="I482" s="9">
        <v>994</v>
      </c>
      <c r="J482" s="9"/>
      <c r="K482" s="9">
        <v>833</v>
      </c>
      <c r="L482" s="9">
        <v>5</v>
      </c>
      <c r="M482" s="14">
        <f aca="true" t="shared" si="22" ref="M482:M511">SUM(F482:K482)</f>
        <v>3792.479618068307</v>
      </c>
    </row>
    <row r="483" spans="1:13" ht="11.25">
      <c r="A483" s="13">
        <f t="shared" si="20"/>
        <v>2</v>
      </c>
      <c r="B483" s="5" t="s">
        <v>43</v>
      </c>
      <c r="C483" s="5">
        <v>56</v>
      </c>
      <c r="D483" s="9" t="s">
        <v>261</v>
      </c>
      <c r="E483" s="5" t="s">
        <v>10</v>
      </c>
      <c r="F483" s="7">
        <v>515.5849773381227</v>
      </c>
      <c r="G483" s="7"/>
      <c r="H483" s="59">
        <v>783.6028090805163</v>
      </c>
      <c r="I483" s="9">
        <v>700</v>
      </c>
      <c r="J483" s="9"/>
      <c r="K483" s="9">
        <v>535</v>
      </c>
      <c r="L483" s="9">
        <v>4</v>
      </c>
      <c r="M483" s="14">
        <f t="shared" si="22"/>
        <v>2534.187786418639</v>
      </c>
    </row>
    <row r="484" spans="1:13" ht="11.25">
      <c r="A484" s="13">
        <f t="shared" si="20"/>
        <v>3</v>
      </c>
      <c r="B484" s="60" t="s">
        <v>50</v>
      </c>
      <c r="C484" s="5"/>
      <c r="D484" s="9" t="s">
        <v>261</v>
      </c>
      <c r="E484" s="5" t="s">
        <v>10</v>
      </c>
      <c r="F484" s="9"/>
      <c r="G484" s="7" t="s">
        <v>12</v>
      </c>
      <c r="H484" s="9"/>
      <c r="I484" s="9">
        <v>974</v>
      </c>
      <c r="J484" s="9"/>
      <c r="K484" s="9">
        <v>800</v>
      </c>
      <c r="L484" s="9">
        <v>2</v>
      </c>
      <c r="M484" s="14">
        <f t="shared" si="22"/>
        <v>1774</v>
      </c>
    </row>
    <row r="485" spans="1:13" ht="11.25">
      <c r="A485" s="13">
        <f t="shared" si="20"/>
        <v>4</v>
      </c>
      <c r="B485" s="60" t="s">
        <v>53</v>
      </c>
      <c r="C485" s="5"/>
      <c r="D485" s="9" t="s">
        <v>261</v>
      </c>
      <c r="E485" s="5" t="s">
        <v>10</v>
      </c>
      <c r="F485" s="9"/>
      <c r="G485" s="7" t="s">
        <v>12</v>
      </c>
      <c r="H485" s="9"/>
      <c r="I485" s="9">
        <v>1000</v>
      </c>
      <c r="J485" s="9"/>
      <c r="K485" s="9">
        <v>741</v>
      </c>
      <c r="L485" s="9">
        <v>2</v>
      </c>
      <c r="M485" s="14">
        <f t="shared" si="22"/>
        <v>1741</v>
      </c>
    </row>
    <row r="486" spans="1:13" ht="11.25">
      <c r="A486" s="13">
        <f t="shared" si="20"/>
        <v>5</v>
      </c>
      <c r="B486" s="5" t="s">
        <v>86</v>
      </c>
      <c r="C486" s="5">
        <v>56</v>
      </c>
      <c r="D486" s="6" t="s">
        <v>261</v>
      </c>
      <c r="E486" s="5" t="s">
        <v>10</v>
      </c>
      <c r="F486" s="9">
        <v>905</v>
      </c>
      <c r="G486" s="7">
        <v>661.8487394957983</v>
      </c>
      <c r="H486" s="7"/>
      <c r="I486" s="9"/>
      <c r="J486" s="9"/>
      <c r="K486" s="9"/>
      <c r="L486" s="9">
        <v>2</v>
      </c>
      <c r="M486" s="14">
        <f t="shared" si="22"/>
        <v>1566.8487394957983</v>
      </c>
    </row>
    <row r="487" spans="1:13" ht="11.25">
      <c r="A487" s="13">
        <f t="shared" si="20"/>
        <v>6</v>
      </c>
      <c r="B487" s="5" t="s">
        <v>89</v>
      </c>
      <c r="C487" s="5">
        <v>50</v>
      </c>
      <c r="D487" s="6" t="s">
        <v>261</v>
      </c>
      <c r="E487" s="5" t="s">
        <v>10</v>
      </c>
      <c r="F487" s="7">
        <v>667.3436399055</v>
      </c>
      <c r="G487" s="7">
        <v>583.1914105886708</v>
      </c>
      <c r="H487" s="7"/>
      <c r="I487" s="9"/>
      <c r="J487" s="9"/>
      <c r="K487" s="9"/>
      <c r="L487" s="9">
        <v>2</v>
      </c>
      <c r="M487" s="14">
        <f t="shared" si="22"/>
        <v>1250.5350504941707</v>
      </c>
    </row>
    <row r="488" spans="1:13" ht="11.25">
      <c r="A488" s="13">
        <f t="shared" si="20"/>
        <v>7</v>
      </c>
      <c r="B488" s="5" t="s">
        <v>62</v>
      </c>
      <c r="C488" s="5"/>
      <c r="D488" s="9" t="s">
        <v>261</v>
      </c>
      <c r="E488" s="5" t="s">
        <v>10</v>
      </c>
      <c r="F488" s="7"/>
      <c r="G488" s="9"/>
      <c r="H488" s="58">
        <v>616.7390674775559</v>
      </c>
      <c r="I488" s="9"/>
      <c r="J488" s="9"/>
      <c r="K488" s="9">
        <v>563</v>
      </c>
      <c r="L488" s="9">
        <v>2</v>
      </c>
      <c r="M488" s="14">
        <f t="shared" si="22"/>
        <v>1179.7390674775559</v>
      </c>
    </row>
    <row r="489" spans="1:13" ht="11.25">
      <c r="A489" s="13">
        <f t="shared" si="20"/>
        <v>8</v>
      </c>
      <c r="B489" s="5" t="s">
        <v>324</v>
      </c>
      <c r="C489" s="5"/>
      <c r="D489" s="9" t="s">
        <v>261</v>
      </c>
      <c r="E489" s="5" t="s">
        <v>10</v>
      </c>
      <c r="F489" s="7"/>
      <c r="G489" s="9"/>
      <c r="H489" s="58">
        <v>456.8976614460417</v>
      </c>
      <c r="I489" s="9"/>
      <c r="J489" s="9"/>
      <c r="K489" s="9">
        <v>535</v>
      </c>
      <c r="L489" s="9">
        <v>2</v>
      </c>
      <c r="M489" s="14">
        <f t="shared" si="22"/>
        <v>991.8976614460416</v>
      </c>
    </row>
    <row r="490" spans="1:13" ht="11.25">
      <c r="A490" s="13">
        <f t="shared" si="20"/>
        <v>9</v>
      </c>
      <c r="B490" s="62" t="s">
        <v>419</v>
      </c>
      <c r="C490" s="5"/>
      <c r="D490" s="9" t="s">
        <v>261</v>
      </c>
      <c r="E490" s="5"/>
      <c r="F490" s="9"/>
      <c r="G490" s="8"/>
      <c r="H490" s="7"/>
      <c r="I490" s="9"/>
      <c r="J490" s="9"/>
      <c r="K490" s="7">
        <v>985.7870403814203</v>
      </c>
      <c r="L490" s="9">
        <v>1</v>
      </c>
      <c r="M490" s="14">
        <f t="shared" si="22"/>
        <v>985.7870403814203</v>
      </c>
    </row>
    <row r="491" spans="1:13" ht="11.25">
      <c r="A491" s="13">
        <f t="shared" si="20"/>
        <v>10</v>
      </c>
      <c r="B491" s="5" t="s">
        <v>54</v>
      </c>
      <c r="C491" s="5">
        <v>59</v>
      </c>
      <c r="D491" s="6" t="s">
        <v>261</v>
      </c>
      <c r="E491" s="5" t="s">
        <v>10</v>
      </c>
      <c r="F491" s="9">
        <v>468</v>
      </c>
      <c r="G491" s="7">
        <v>503.5805626598465</v>
      </c>
      <c r="H491" s="7"/>
      <c r="I491" s="9"/>
      <c r="J491" s="9"/>
      <c r="K491" s="9"/>
      <c r="L491" s="9">
        <v>2</v>
      </c>
      <c r="M491" s="14">
        <f t="shared" si="22"/>
        <v>971.5805626598465</v>
      </c>
    </row>
    <row r="492" spans="1:13" ht="11.25">
      <c r="A492" s="13">
        <f t="shared" si="20"/>
        <v>11</v>
      </c>
      <c r="B492" s="5" t="s">
        <v>426</v>
      </c>
      <c r="C492" s="5"/>
      <c r="D492" s="9" t="s">
        <v>261</v>
      </c>
      <c r="E492" s="5"/>
      <c r="F492" s="9"/>
      <c r="G492" s="8"/>
      <c r="H492" s="7"/>
      <c r="I492" s="9"/>
      <c r="J492" s="9"/>
      <c r="K492" s="9">
        <v>815</v>
      </c>
      <c r="L492" s="9">
        <v>1</v>
      </c>
      <c r="M492" s="14">
        <f t="shared" si="22"/>
        <v>815</v>
      </c>
    </row>
    <row r="493" spans="1:13" ht="11.25">
      <c r="A493" s="13">
        <f t="shared" si="20"/>
        <v>12</v>
      </c>
      <c r="B493" s="62" t="s">
        <v>422</v>
      </c>
      <c r="C493" s="5"/>
      <c r="D493" s="9" t="s">
        <v>261</v>
      </c>
      <c r="E493" s="5"/>
      <c r="F493" s="9"/>
      <c r="G493" s="8"/>
      <c r="H493" s="7"/>
      <c r="I493" s="9"/>
      <c r="J493" s="9"/>
      <c r="K493" s="7">
        <v>811.938478015113</v>
      </c>
      <c r="L493" s="9">
        <v>1</v>
      </c>
      <c r="M493" s="14">
        <f t="shared" si="22"/>
        <v>811.938478015113</v>
      </c>
    </row>
    <row r="494" spans="1:13" ht="11.25">
      <c r="A494" s="13">
        <f t="shared" si="20"/>
        <v>13</v>
      </c>
      <c r="B494" s="5" t="s">
        <v>46</v>
      </c>
      <c r="C494" s="5">
        <v>50</v>
      </c>
      <c r="D494" s="9" t="s">
        <v>261</v>
      </c>
      <c r="E494" s="5" t="s">
        <v>10</v>
      </c>
      <c r="F494" s="7">
        <v>760.4137149334089</v>
      </c>
      <c r="G494" s="7"/>
      <c r="H494" s="7"/>
      <c r="I494" s="9"/>
      <c r="J494" s="9"/>
      <c r="K494" s="9"/>
      <c r="L494" s="9">
        <v>1</v>
      </c>
      <c r="M494" s="14">
        <f t="shared" si="22"/>
        <v>760.4137149334089</v>
      </c>
    </row>
    <row r="495" spans="1:13" ht="11.25">
      <c r="A495" s="13">
        <f t="shared" si="20"/>
        <v>14</v>
      </c>
      <c r="B495" s="5" t="s">
        <v>471</v>
      </c>
      <c r="C495" s="5"/>
      <c r="D495" s="6" t="s">
        <v>261</v>
      </c>
      <c r="E495" s="5"/>
      <c r="F495" s="9"/>
      <c r="G495" s="8"/>
      <c r="H495" s="7"/>
      <c r="I495" s="9"/>
      <c r="J495" s="9"/>
      <c r="K495" s="9">
        <v>751</v>
      </c>
      <c r="L495" s="9">
        <v>1</v>
      </c>
      <c r="M495" s="14">
        <f t="shared" si="22"/>
        <v>751</v>
      </c>
    </row>
    <row r="496" spans="1:13" ht="11.25">
      <c r="A496" s="13">
        <f t="shared" si="20"/>
        <v>15</v>
      </c>
      <c r="B496" s="5" t="s">
        <v>435</v>
      </c>
      <c r="C496" s="5"/>
      <c r="D496" s="6" t="s">
        <v>261</v>
      </c>
      <c r="E496" s="5"/>
      <c r="F496" s="9"/>
      <c r="G496" s="8"/>
      <c r="H496" s="7"/>
      <c r="I496" s="9"/>
      <c r="J496" s="9"/>
      <c r="K496" s="9">
        <v>741</v>
      </c>
      <c r="L496" s="9">
        <v>1</v>
      </c>
      <c r="M496" s="14">
        <f t="shared" si="22"/>
        <v>741</v>
      </c>
    </row>
    <row r="497" spans="1:13" ht="11.25">
      <c r="A497" s="13">
        <f t="shared" si="20"/>
        <v>16</v>
      </c>
      <c r="B497" s="5" t="s">
        <v>79</v>
      </c>
      <c r="C497" s="5"/>
      <c r="D497" s="6" t="s">
        <v>261</v>
      </c>
      <c r="E497" s="5" t="s">
        <v>10</v>
      </c>
      <c r="F497" s="9"/>
      <c r="G497" s="7">
        <v>704.7874720357942</v>
      </c>
      <c r="H497" s="7"/>
      <c r="I497" s="9"/>
      <c r="J497" s="9"/>
      <c r="K497" s="9"/>
      <c r="L497" s="9">
        <v>1</v>
      </c>
      <c r="M497" s="14">
        <f t="shared" si="22"/>
        <v>704.7874720357942</v>
      </c>
    </row>
    <row r="498" spans="1:13" ht="11.25">
      <c r="A498" s="13">
        <f t="shared" si="20"/>
        <v>17</v>
      </c>
      <c r="B498" s="5" t="s">
        <v>68</v>
      </c>
      <c r="C498" s="5">
        <v>53</v>
      </c>
      <c r="D498" s="9" t="s">
        <v>261</v>
      </c>
      <c r="E498" s="5" t="s">
        <v>10</v>
      </c>
      <c r="F498" s="7">
        <v>681.7258023541367</v>
      </c>
      <c r="G498" s="7"/>
      <c r="H498" s="7"/>
      <c r="I498" s="9"/>
      <c r="J498" s="9"/>
      <c r="K498" s="9"/>
      <c r="L498" s="9">
        <v>1</v>
      </c>
      <c r="M498" s="14">
        <f t="shared" si="22"/>
        <v>681.7258023541367</v>
      </c>
    </row>
    <row r="499" spans="1:13" ht="11.25">
      <c r="A499" s="13">
        <f t="shared" si="20"/>
        <v>18</v>
      </c>
      <c r="B499" s="5" t="s">
        <v>443</v>
      </c>
      <c r="C499" s="5"/>
      <c r="D499" s="6" t="s">
        <v>261</v>
      </c>
      <c r="E499" s="5"/>
      <c r="F499" s="9"/>
      <c r="G499" s="8"/>
      <c r="H499" s="7"/>
      <c r="I499" s="9"/>
      <c r="J499" s="9"/>
      <c r="K499" s="9">
        <v>649</v>
      </c>
      <c r="L499" s="9">
        <v>1</v>
      </c>
      <c r="M499" s="14">
        <f t="shared" si="22"/>
        <v>649</v>
      </c>
    </row>
    <row r="500" spans="1:13" ht="12" thickBot="1">
      <c r="A500" s="15">
        <f t="shared" si="20"/>
        <v>19</v>
      </c>
      <c r="B500" s="5" t="s">
        <v>479</v>
      </c>
      <c r="C500" s="5"/>
      <c r="D500" s="6" t="s">
        <v>261</v>
      </c>
      <c r="E500" s="5"/>
      <c r="F500" s="9"/>
      <c r="G500" s="8"/>
      <c r="H500" s="7"/>
      <c r="I500" s="9"/>
      <c r="J500" s="9"/>
      <c r="K500" s="9">
        <v>645</v>
      </c>
      <c r="L500" s="9">
        <v>1</v>
      </c>
      <c r="M500" s="14">
        <f t="shared" si="22"/>
        <v>645</v>
      </c>
    </row>
    <row r="501" spans="1:13" ht="12" thickBot="1">
      <c r="A501" s="15">
        <f t="shared" si="20"/>
        <v>20</v>
      </c>
      <c r="B501" s="5" t="s">
        <v>447</v>
      </c>
      <c r="C501" s="5"/>
      <c r="D501" s="6" t="s">
        <v>261</v>
      </c>
      <c r="E501" s="5"/>
      <c r="F501" s="9"/>
      <c r="G501" s="8"/>
      <c r="H501" s="7"/>
      <c r="I501" s="9"/>
      <c r="J501" s="9"/>
      <c r="K501" s="9">
        <v>623</v>
      </c>
      <c r="L501" s="9">
        <v>1</v>
      </c>
      <c r="M501" s="14">
        <f t="shared" si="22"/>
        <v>623</v>
      </c>
    </row>
    <row r="502" spans="1:13" ht="12" thickBot="1">
      <c r="A502" s="15">
        <f t="shared" si="20"/>
        <v>21</v>
      </c>
      <c r="B502" s="5" t="s">
        <v>449</v>
      </c>
      <c r="C502" s="5"/>
      <c r="D502" s="6" t="s">
        <v>261</v>
      </c>
      <c r="E502" s="5"/>
      <c r="F502" s="9"/>
      <c r="G502" s="8"/>
      <c r="H502" s="7"/>
      <c r="I502" s="9"/>
      <c r="J502" s="9"/>
      <c r="K502" s="9">
        <v>623</v>
      </c>
      <c r="L502" s="9">
        <v>1</v>
      </c>
      <c r="M502" s="14">
        <f t="shared" si="22"/>
        <v>623</v>
      </c>
    </row>
    <row r="503" spans="1:13" ht="12" thickBot="1">
      <c r="A503" s="15">
        <f t="shared" si="20"/>
        <v>22</v>
      </c>
      <c r="B503" s="5" t="s">
        <v>450</v>
      </c>
      <c r="C503" s="5"/>
      <c r="D503" s="6" t="s">
        <v>261</v>
      </c>
      <c r="E503" s="5"/>
      <c r="F503" s="9"/>
      <c r="G503" s="8"/>
      <c r="H503" s="7"/>
      <c r="I503" s="9"/>
      <c r="J503" s="9"/>
      <c r="K503" s="9">
        <v>621</v>
      </c>
      <c r="L503" s="9">
        <v>1</v>
      </c>
      <c r="M503" s="14">
        <f t="shared" si="22"/>
        <v>621</v>
      </c>
    </row>
    <row r="504" spans="1:13" ht="12" thickBot="1">
      <c r="A504" s="15">
        <f t="shared" si="20"/>
        <v>23</v>
      </c>
      <c r="B504" s="5" t="s">
        <v>58</v>
      </c>
      <c r="C504" s="5"/>
      <c r="D504" s="6" t="s">
        <v>261</v>
      </c>
      <c r="E504" s="5" t="s">
        <v>10</v>
      </c>
      <c r="F504" s="9"/>
      <c r="G504" s="7">
        <v>511.7608836907083</v>
      </c>
      <c r="H504" s="7"/>
      <c r="I504" s="9"/>
      <c r="J504" s="9"/>
      <c r="K504" s="9"/>
      <c r="L504" s="9">
        <v>1</v>
      </c>
      <c r="M504" s="14">
        <f t="shared" si="22"/>
        <v>511.7608836907083</v>
      </c>
    </row>
    <row r="505" spans="1:13" ht="12" thickBot="1">
      <c r="A505" s="15">
        <f t="shared" si="20"/>
        <v>24</v>
      </c>
      <c r="B505" s="5" t="s">
        <v>470</v>
      </c>
      <c r="C505" s="5"/>
      <c r="D505" s="6" t="s">
        <v>261</v>
      </c>
      <c r="E505" s="5"/>
      <c r="F505" s="9"/>
      <c r="G505" s="8"/>
      <c r="H505" s="7"/>
      <c r="I505" s="9"/>
      <c r="J505" s="9"/>
      <c r="K505" s="9">
        <v>499</v>
      </c>
      <c r="L505" s="9">
        <v>1</v>
      </c>
      <c r="M505" s="14">
        <f t="shared" si="22"/>
        <v>499</v>
      </c>
    </row>
    <row r="506" spans="1:13" ht="12" thickBot="1">
      <c r="A506" s="15">
        <f t="shared" si="20"/>
        <v>25</v>
      </c>
      <c r="B506" s="5" t="s">
        <v>275</v>
      </c>
      <c r="C506" s="5"/>
      <c r="D506" s="6" t="s">
        <v>261</v>
      </c>
      <c r="E506" s="5" t="s">
        <v>10</v>
      </c>
      <c r="F506" s="9"/>
      <c r="G506" s="7">
        <v>490.56368732482093</v>
      </c>
      <c r="H506" s="7"/>
      <c r="I506" s="9"/>
      <c r="J506" s="9"/>
      <c r="K506" s="9"/>
      <c r="L506" s="9">
        <v>1</v>
      </c>
      <c r="M506" s="14">
        <f t="shared" si="22"/>
        <v>490.56368732482093</v>
      </c>
    </row>
    <row r="507" spans="1:13" ht="12" thickBot="1">
      <c r="A507" s="15">
        <f t="shared" si="20"/>
        <v>26</v>
      </c>
      <c r="B507" s="5" t="s">
        <v>379</v>
      </c>
      <c r="C507" s="5"/>
      <c r="D507" s="6" t="s">
        <v>261</v>
      </c>
      <c r="E507" s="5" t="s">
        <v>10</v>
      </c>
      <c r="F507" s="9"/>
      <c r="G507" s="7" t="s">
        <v>12</v>
      </c>
      <c r="H507" s="9"/>
      <c r="I507" s="9"/>
      <c r="J507" s="7">
        <v>317.9746835443038</v>
      </c>
      <c r="K507" s="9"/>
      <c r="L507" s="9">
        <v>1</v>
      </c>
      <c r="M507" s="14">
        <f t="shared" si="22"/>
        <v>317.9746835443038</v>
      </c>
    </row>
    <row r="508" spans="1:13" ht="12" thickBot="1">
      <c r="A508" s="15">
        <f t="shared" si="20"/>
        <v>27</v>
      </c>
      <c r="B508" s="5" t="s">
        <v>71</v>
      </c>
      <c r="C508" s="5"/>
      <c r="D508" s="6" t="s">
        <v>261</v>
      </c>
      <c r="E508" s="5" t="s">
        <v>10</v>
      </c>
      <c r="F508" s="9"/>
      <c r="G508" s="8">
        <v>300</v>
      </c>
      <c r="H508" s="7"/>
      <c r="I508" s="9"/>
      <c r="J508" s="9"/>
      <c r="K508" s="9"/>
      <c r="L508" s="9">
        <v>1</v>
      </c>
      <c r="M508" s="14">
        <f t="shared" si="22"/>
        <v>300</v>
      </c>
    </row>
    <row r="509" spans="1:13" ht="12" thickBot="1">
      <c r="A509" s="15">
        <f t="shared" si="20"/>
        <v>28</v>
      </c>
      <c r="B509" s="5" t="s">
        <v>247</v>
      </c>
      <c r="C509" s="5"/>
      <c r="D509" s="6" t="s">
        <v>261</v>
      </c>
      <c r="E509" s="5" t="s">
        <v>10</v>
      </c>
      <c r="F509" s="9"/>
      <c r="G509" s="8">
        <v>300</v>
      </c>
      <c r="H509" s="7"/>
      <c r="I509" s="9"/>
      <c r="J509" s="9"/>
      <c r="K509" s="9"/>
      <c r="L509" s="9">
        <v>1</v>
      </c>
      <c r="M509" s="14">
        <f t="shared" si="22"/>
        <v>300</v>
      </c>
    </row>
    <row r="510" spans="1:13" ht="12" thickBot="1">
      <c r="A510" s="15">
        <f t="shared" si="20"/>
        <v>29</v>
      </c>
      <c r="B510" s="5" t="s">
        <v>252</v>
      </c>
      <c r="C510" s="5"/>
      <c r="D510" s="6" t="s">
        <v>261</v>
      </c>
      <c r="E510" s="5" t="s">
        <v>10</v>
      </c>
      <c r="F510" s="9"/>
      <c r="G510" s="8">
        <v>300</v>
      </c>
      <c r="H510" s="7"/>
      <c r="I510" s="9"/>
      <c r="J510" s="9"/>
      <c r="K510" s="9"/>
      <c r="L510" s="9">
        <v>1</v>
      </c>
      <c r="M510" s="14">
        <f t="shared" si="22"/>
        <v>300</v>
      </c>
    </row>
    <row r="511" spans="1:13" ht="12" thickBot="1">
      <c r="A511" s="15">
        <f t="shared" si="20"/>
        <v>30</v>
      </c>
      <c r="B511" s="60" t="s">
        <v>83</v>
      </c>
      <c r="C511" s="5"/>
      <c r="D511" s="9" t="s">
        <v>261</v>
      </c>
      <c r="E511" s="5" t="s">
        <v>10</v>
      </c>
      <c r="F511" s="9"/>
      <c r="G511" s="7" t="s">
        <v>12</v>
      </c>
      <c r="H511" s="9"/>
      <c r="I511" s="9">
        <v>300</v>
      </c>
      <c r="J511" s="9"/>
      <c r="K511" s="9"/>
      <c r="L511" s="9">
        <v>1</v>
      </c>
      <c r="M511" s="14">
        <f t="shared" si="22"/>
        <v>300</v>
      </c>
    </row>
    <row r="512" spans="4:13" ht="11.25">
      <c r="D512" s="3"/>
      <c r="G512" s="4"/>
      <c r="H512" s="4"/>
      <c r="M512" s="4"/>
    </row>
    <row r="513" ht="18.75" thickBot="1">
      <c r="A513" s="22" t="s">
        <v>414</v>
      </c>
    </row>
    <row r="514" spans="1:13" ht="11.25">
      <c r="A514" s="38"/>
      <c r="B514" s="10" t="s">
        <v>0</v>
      </c>
      <c r="C514" s="10" t="s">
        <v>92</v>
      </c>
      <c r="D514" s="11" t="s">
        <v>85</v>
      </c>
      <c r="E514" s="10" t="s">
        <v>84</v>
      </c>
      <c r="F514" s="11" t="s">
        <v>1</v>
      </c>
      <c r="G514" s="11" t="s">
        <v>2</v>
      </c>
      <c r="H514" s="11" t="s">
        <v>3</v>
      </c>
      <c r="I514" s="11" t="s">
        <v>4</v>
      </c>
      <c r="J514" s="11" t="s">
        <v>5</v>
      </c>
      <c r="K514" s="11" t="s">
        <v>6</v>
      </c>
      <c r="L514" s="11" t="s">
        <v>7</v>
      </c>
      <c r="M514" s="12" t="s">
        <v>8</v>
      </c>
    </row>
    <row r="515" spans="1:13" ht="11.25">
      <c r="A515" s="13">
        <v>1</v>
      </c>
      <c r="B515" s="5" t="s">
        <v>59</v>
      </c>
      <c r="C515" s="5">
        <v>60</v>
      </c>
      <c r="D515" s="9" t="s">
        <v>258</v>
      </c>
      <c r="E515" s="5" t="s">
        <v>10</v>
      </c>
      <c r="F515" s="7">
        <v>513</v>
      </c>
      <c r="G515" s="9"/>
      <c r="H515" s="58">
        <v>619.2497819133469</v>
      </c>
      <c r="I515" s="9">
        <v>700</v>
      </c>
      <c r="J515" s="9"/>
      <c r="K515" s="9">
        <v>535</v>
      </c>
      <c r="L515" s="9">
        <v>4</v>
      </c>
      <c r="M515" s="14">
        <f aca="true" t="shared" si="23" ref="M515:M520">SUM(F515:K515)</f>
        <v>2367.249781913347</v>
      </c>
    </row>
    <row r="516" spans="1:13" ht="11.25">
      <c r="A516" s="13">
        <f t="shared" si="20"/>
        <v>2</v>
      </c>
      <c r="B516" s="60" t="s">
        <v>342</v>
      </c>
      <c r="C516" s="5"/>
      <c r="D516" s="9" t="s">
        <v>258</v>
      </c>
      <c r="E516" s="5" t="s">
        <v>10</v>
      </c>
      <c r="F516" s="9"/>
      <c r="G516" s="7" t="s">
        <v>12</v>
      </c>
      <c r="H516" s="9"/>
      <c r="I516" s="9">
        <v>974</v>
      </c>
      <c r="J516" s="9"/>
      <c r="K516" s="9"/>
      <c r="L516" s="9">
        <v>1</v>
      </c>
      <c r="M516" s="14">
        <f t="shared" si="23"/>
        <v>974</v>
      </c>
    </row>
    <row r="517" spans="1:13" ht="11.25">
      <c r="A517" s="13">
        <f t="shared" si="20"/>
        <v>3</v>
      </c>
      <c r="B517" s="5" t="s">
        <v>432</v>
      </c>
      <c r="C517" s="5"/>
      <c r="D517" s="6" t="s">
        <v>258</v>
      </c>
      <c r="E517" s="5"/>
      <c r="F517" s="9"/>
      <c r="G517" s="8"/>
      <c r="H517" s="7"/>
      <c r="I517" s="9"/>
      <c r="J517" s="9"/>
      <c r="K517" s="9">
        <v>887</v>
      </c>
      <c r="L517" s="9">
        <v>1</v>
      </c>
      <c r="M517" s="14">
        <f t="shared" si="23"/>
        <v>887</v>
      </c>
    </row>
    <row r="518" spans="1:13" ht="11.25">
      <c r="A518" s="13">
        <f t="shared" si="20"/>
        <v>4</v>
      </c>
      <c r="B518" s="5" t="s">
        <v>365</v>
      </c>
      <c r="C518" s="5"/>
      <c r="D518" s="6" t="s">
        <v>258</v>
      </c>
      <c r="E518" s="5" t="s">
        <v>10</v>
      </c>
      <c r="F518" s="9"/>
      <c r="G518" s="7" t="s">
        <v>12</v>
      </c>
      <c r="H518" s="9"/>
      <c r="I518" s="9"/>
      <c r="J518" s="7">
        <v>480.96280087527356</v>
      </c>
      <c r="K518" s="9"/>
      <c r="L518" s="9">
        <v>1</v>
      </c>
      <c r="M518" s="14">
        <f t="shared" si="23"/>
        <v>480.96280087527356</v>
      </c>
    </row>
    <row r="519" spans="1:13" ht="12" thickBot="1">
      <c r="A519" s="15">
        <f t="shared" si="20"/>
        <v>5</v>
      </c>
      <c r="B519" s="5" t="s">
        <v>239</v>
      </c>
      <c r="C519" s="5"/>
      <c r="D519" s="6" t="s">
        <v>258</v>
      </c>
      <c r="E519" s="5" t="s">
        <v>10</v>
      </c>
      <c r="F519" s="9"/>
      <c r="G519" s="8">
        <v>300</v>
      </c>
      <c r="H519" s="7"/>
      <c r="I519" s="9"/>
      <c r="J519" s="9"/>
      <c r="K519" s="9"/>
      <c r="L519" s="9">
        <v>1</v>
      </c>
      <c r="M519" s="14">
        <f t="shared" si="23"/>
        <v>300</v>
      </c>
    </row>
    <row r="520" spans="1:13" ht="12" thickBot="1">
      <c r="A520" s="15">
        <f t="shared" si="20"/>
        <v>6</v>
      </c>
      <c r="B520" s="5" t="s">
        <v>251</v>
      </c>
      <c r="C520" s="5"/>
      <c r="D520" s="6" t="s">
        <v>258</v>
      </c>
      <c r="E520" s="5" t="s">
        <v>10</v>
      </c>
      <c r="F520" s="9"/>
      <c r="G520" s="8">
        <v>300</v>
      </c>
      <c r="H520" s="7"/>
      <c r="I520" s="9"/>
      <c r="J520" s="9"/>
      <c r="K520" s="9"/>
      <c r="L520" s="9">
        <v>1</v>
      </c>
      <c r="M520" s="14">
        <f t="shared" si="23"/>
        <v>300</v>
      </c>
    </row>
    <row r="521" spans="7:13" ht="11.25">
      <c r="G521" s="4"/>
      <c r="M521" s="4"/>
    </row>
    <row r="522" spans="1:13" ht="18.75" thickBot="1">
      <c r="A522" s="22" t="s">
        <v>596</v>
      </c>
      <c r="G522" s="4"/>
      <c r="M522" s="4"/>
    </row>
    <row r="523" spans="1:13" ht="12" thickBot="1">
      <c r="A523" s="38"/>
      <c r="B523" s="10" t="s">
        <v>0</v>
      </c>
      <c r="C523" s="10" t="s">
        <v>92</v>
      </c>
      <c r="D523" s="11" t="s">
        <v>85</v>
      </c>
      <c r="E523" s="10" t="s">
        <v>84</v>
      </c>
      <c r="F523" s="11" t="s">
        <v>1</v>
      </c>
      <c r="G523" s="11" t="s">
        <v>2</v>
      </c>
      <c r="H523" s="11" t="s">
        <v>3</v>
      </c>
      <c r="I523" s="11" t="s">
        <v>4</v>
      </c>
      <c r="J523" s="11" t="s">
        <v>5</v>
      </c>
      <c r="K523" s="11" t="s">
        <v>6</v>
      </c>
      <c r="L523" s="11" t="s">
        <v>7</v>
      </c>
      <c r="M523" s="12" t="s">
        <v>8</v>
      </c>
    </row>
    <row r="524" spans="1:13" ht="11.25">
      <c r="A524" s="38">
        <v>1</v>
      </c>
      <c r="B524" s="63" t="s">
        <v>493</v>
      </c>
      <c r="C524" s="63"/>
      <c r="D524" s="64"/>
      <c r="E524" s="63"/>
      <c r="F524" s="65"/>
      <c r="G524" s="66"/>
      <c r="H524" s="67"/>
      <c r="I524" s="65"/>
      <c r="J524" s="65"/>
      <c r="K524" s="65">
        <v>800</v>
      </c>
      <c r="L524" s="65">
        <v>1</v>
      </c>
      <c r="M524" s="68">
        <f>SUM(F524:K524)</f>
        <v>800</v>
      </c>
    </row>
    <row r="525" spans="1:13" ht="12" thickBot="1">
      <c r="A525" s="15">
        <v>2</v>
      </c>
      <c r="B525" s="16" t="s">
        <v>437</v>
      </c>
      <c r="C525" s="16"/>
      <c r="D525" s="17"/>
      <c r="E525" s="16"/>
      <c r="F525" s="20"/>
      <c r="G525" s="19"/>
      <c r="H525" s="18"/>
      <c r="I525" s="20"/>
      <c r="J525" s="20"/>
      <c r="K525" s="20">
        <v>711</v>
      </c>
      <c r="L525" s="20">
        <v>1</v>
      </c>
      <c r="M525" s="21">
        <f>SUM(F525:K525)</f>
        <v>711</v>
      </c>
    </row>
    <row r="526" spans="7:13" ht="11.25">
      <c r="G526" s="4"/>
      <c r="M526" s="4"/>
    </row>
    <row r="527" spans="7:13" ht="11.25">
      <c r="G527" s="4"/>
      <c r="M527" s="4"/>
    </row>
    <row r="528" spans="7:13" ht="11.25">
      <c r="G528" s="4"/>
      <c r="M528" s="4"/>
    </row>
    <row r="529" spans="7:13" ht="11.25">
      <c r="G529" s="4"/>
      <c r="M529" s="4"/>
    </row>
    <row r="530" spans="7:13" ht="11.25">
      <c r="G530" s="4"/>
      <c r="M530" s="4"/>
    </row>
    <row r="531" spans="7:13" ht="11.25">
      <c r="G531" s="4"/>
      <c r="M531" s="4"/>
    </row>
    <row r="532" spans="7:13" ht="11.25">
      <c r="G532" s="4"/>
      <c r="M532" s="4"/>
    </row>
    <row r="533" spans="7:13" ht="11.25">
      <c r="G533" s="4"/>
      <c r="M533" s="4"/>
    </row>
    <row r="534" spans="7:13" ht="11.25">
      <c r="G534" s="4"/>
      <c r="M534" s="4"/>
    </row>
    <row r="535" spans="7:13" ht="11.25">
      <c r="G535" s="4"/>
      <c r="M535" s="4"/>
    </row>
    <row r="536" spans="7:13" ht="11.25">
      <c r="G536" s="4"/>
      <c r="M536" s="4"/>
    </row>
    <row r="537" spans="7:13" ht="11.25">
      <c r="G537" s="4"/>
      <c r="M537" s="4"/>
    </row>
    <row r="538" spans="7:13" ht="11.25">
      <c r="G538" s="4"/>
      <c r="M538" s="4"/>
    </row>
    <row r="539" spans="7:13" ht="11.25">
      <c r="G539" s="4"/>
      <c r="M539" s="4"/>
    </row>
    <row r="540" spans="7:13" ht="11.25">
      <c r="G540" s="4"/>
      <c r="M540" s="4"/>
    </row>
    <row r="541" spans="7:13" ht="11.25">
      <c r="G541" s="4"/>
      <c r="M541" s="4"/>
    </row>
    <row r="542" spans="7:13" ht="11.25">
      <c r="G542" s="4"/>
      <c r="M542" s="4"/>
    </row>
    <row r="543" spans="7:13" ht="11.25">
      <c r="G543" s="4"/>
      <c r="M543" s="4"/>
    </row>
    <row r="544" spans="7:13" ht="11.25">
      <c r="G544" s="4"/>
      <c r="M544" s="4"/>
    </row>
    <row r="545" spans="7:13" ht="11.25">
      <c r="G545" s="4"/>
      <c r="M545" s="4"/>
    </row>
    <row r="546" spans="7:13" ht="11.25">
      <c r="G546" s="4"/>
      <c r="M546" s="4"/>
    </row>
    <row r="547" spans="7:13" ht="11.25">
      <c r="G547" s="4"/>
      <c r="M547" s="4"/>
    </row>
    <row r="548" spans="7:13" ht="11.25">
      <c r="G548" s="4"/>
      <c r="M548" s="4"/>
    </row>
    <row r="549" spans="7:13" ht="11.25">
      <c r="G549" s="4"/>
      <c r="M549" s="4"/>
    </row>
    <row r="550" spans="7:13" ht="11.25">
      <c r="G550" s="4"/>
      <c r="M550" s="4"/>
    </row>
    <row r="551" spans="7:13" ht="11.25">
      <c r="G551" s="4"/>
      <c r="M551" s="4"/>
    </row>
    <row r="552" spans="7:13" ht="11.25">
      <c r="G552" s="4"/>
      <c r="M552" s="4"/>
    </row>
    <row r="553" spans="7:13" ht="11.25">
      <c r="G553" s="4"/>
      <c r="M553" s="4"/>
    </row>
    <row r="554" spans="7:13" ht="11.25">
      <c r="G554" s="4"/>
      <c r="M554" s="4"/>
    </row>
    <row r="555" spans="7:13" ht="11.25">
      <c r="G555" s="4"/>
      <c r="M555" s="4"/>
    </row>
    <row r="556" spans="7:13" ht="11.25">
      <c r="G556" s="4"/>
      <c r="M556" s="4"/>
    </row>
    <row r="557" spans="7:13" ht="11.25">
      <c r="G557" s="4"/>
      <c r="M557" s="4"/>
    </row>
    <row r="558" spans="7:13" ht="11.25">
      <c r="G558" s="4"/>
      <c r="M558" s="4"/>
    </row>
    <row r="559" spans="7:13" ht="11.25">
      <c r="G559" s="4"/>
      <c r="M559" s="4"/>
    </row>
    <row r="560" spans="7:13" ht="11.25">
      <c r="G560" s="4"/>
      <c r="M560" s="4"/>
    </row>
    <row r="561" spans="7:13" ht="11.25">
      <c r="G561" s="4"/>
      <c r="M561" s="4"/>
    </row>
    <row r="562" spans="7:13" ht="11.25">
      <c r="G562" s="4"/>
      <c r="M562" s="4"/>
    </row>
    <row r="563" spans="7:13" ht="11.25">
      <c r="G563" s="4"/>
      <c r="M563" s="4"/>
    </row>
    <row r="564" spans="7:13" ht="11.25">
      <c r="G564" s="4"/>
      <c r="M564" s="4"/>
    </row>
    <row r="565" spans="7:13" ht="11.25">
      <c r="G565" s="4"/>
      <c r="M565" s="4"/>
    </row>
    <row r="566" spans="7:13" ht="11.25">
      <c r="G566" s="4"/>
      <c r="M566" s="4"/>
    </row>
    <row r="567" spans="7:13" ht="11.25">
      <c r="G567" s="4"/>
      <c r="M567" s="4"/>
    </row>
    <row r="568" spans="7:13" ht="11.25">
      <c r="G568" s="4"/>
      <c r="M568" s="4"/>
    </row>
    <row r="569" spans="7:13" ht="11.25">
      <c r="G569" s="4"/>
      <c r="M569" s="4"/>
    </row>
    <row r="570" spans="7:13" ht="11.25">
      <c r="G570" s="4"/>
      <c r="M570" s="4"/>
    </row>
    <row r="571" spans="7:13" ht="11.25">
      <c r="G571" s="4"/>
      <c r="M571" s="4"/>
    </row>
    <row r="572" spans="7:13" ht="11.25">
      <c r="G572" s="4"/>
      <c r="M572" s="4"/>
    </row>
    <row r="573" spans="7:13" ht="11.25">
      <c r="G573" s="4"/>
      <c r="M573" s="4"/>
    </row>
    <row r="574" spans="7:13" ht="11.25">
      <c r="G574" s="4"/>
      <c r="M574" s="4"/>
    </row>
    <row r="575" spans="7:13" ht="11.25">
      <c r="G575" s="4"/>
      <c r="M575" s="4"/>
    </row>
    <row r="576" spans="7:13" ht="11.25">
      <c r="G576" s="4"/>
      <c r="M576" s="4"/>
    </row>
    <row r="577" spans="7:13" ht="11.25">
      <c r="G577" s="4"/>
      <c r="M577" s="4"/>
    </row>
    <row r="578" spans="7:13" ht="11.25">
      <c r="G578" s="4"/>
      <c r="M578" s="4"/>
    </row>
    <row r="579" spans="7:13" ht="11.25">
      <c r="G579" s="4"/>
      <c r="M579" s="4"/>
    </row>
    <row r="580" spans="7:13" ht="11.25">
      <c r="G580" s="4"/>
      <c r="M580" s="4"/>
    </row>
    <row r="581" spans="7:13" ht="11.25">
      <c r="G581" s="4"/>
      <c r="M581" s="4"/>
    </row>
    <row r="582" spans="7:13" ht="11.25">
      <c r="G582" s="4"/>
      <c r="M582" s="4"/>
    </row>
    <row r="583" spans="7:13" ht="11.25">
      <c r="G583" s="4"/>
      <c r="M583" s="4"/>
    </row>
    <row r="584" spans="7:13" ht="11.25">
      <c r="G584" s="4"/>
      <c r="M584" s="4"/>
    </row>
    <row r="585" spans="7:13" ht="11.25">
      <c r="G585" s="4"/>
      <c r="M585" s="4"/>
    </row>
    <row r="586" spans="7:13" ht="11.25">
      <c r="G586" s="4"/>
      <c r="M586" s="4"/>
    </row>
    <row r="587" spans="7:13" ht="11.25">
      <c r="G587" s="4"/>
      <c r="M587" s="4"/>
    </row>
    <row r="588" spans="7:13" ht="11.25">
      <c r="G588" s="4"/>
      <c r="M588" s="4"/>
    </row>
    <row r="589" spans="7:13" ht="11.25">
      <c r="G589" s="4"/>
      <c r="M589" s="4"/>
    </row>
    <row r="590" spans="7:13" ht="11.25">
      <c r="G590" s="4"/>
      <c r="M590" s="4"/>
    </row>
    <row r="591" spans="7:13" ht="11.25">
      <c r="G591" s="4"/>
      <c r="M591" s="4"/>
    </row>
    <row r="592" spans="7:13" ht="11.25">
      <c r="G592" s="4"/>
      <c r="M592" s="4"/>
    </row>
    <row r="593" spans="7:13" ht="11.25">
      <c r="G593" s="4"/>
      <c r="M593" s="4"/>
    </row>
    <row r="594" spans="7:13" ht="11.25">
      <c r="G594" s="4"/>
      <c r="M594" s="4"/>
    </row>
    <row r="595" spans="7:13" ht="11.25">
      <c r="G595" s="4"/>
      <c r="M595" s="4"/>
    </row>
    <row r="596" spans="7:13" ht="11.25">
      <c r="G596" s="4"/>
      <c r="M596" s="4"/>
    </row>
    <row r="597" spans="7:13" ht="11.25">
      <c r="G597" s="4"/>
      <c r="M597" s="4"/>
    </row>
    <row r="598" spans="7:13" ht="11.25">
      <c r="G598" s="4"/>
      <c r="M598" s="4"/>
    </row>
    <row r="599" spans="7:13" ht="11.25">
      <c r="G599" s="4"/>
      <c r="M599" s="4"/>
    </row>
    <row r="600" spans="7:13" ht="11.25">
      <c r="G600" s="4"/>
      <c r="M600" s="4"/>
    </row>
    <row r="601" spans="7:13" ht="11.25">
      <c r="G601" s="4"/>
      <c r="M601" s="4"/>
    </row>
    <row r="602" spans="7:13" ht="11.25">
      <c r="G602" s="4"/>
      <c r="M602" s="4"/>
    </row>
    <row r="603" spans="7:13" ht="11.25">
      <c r="G603" s="4"/>
      <c r="M603" s="4"/>
    </row>
    <row r="604" spans="7:13" ht="11.25">
      <c r="G604" s="4"/>
      <c r="M604" s="4"/>
    </row>
    <row r="605" spans="7:13" ht="11.25">
      <c r="G605" s="4"/>
      <c r="M605" s="4"/>
    </row>
    <row r="606" spans="7:13" ht="11.25">
      <c r="G606" s="4"/>
      <c r="M606" s="4"/>
    </row>
    <row r="607" spans="7:13" ht="11.25">
      <c r="G607" s="4"/>
      <c r="M607" s="4"/>
    </row>
    <row r="608" spans="7:13" ht="11.25">
      <c r="G608" s="4"/>
      <c r="M608" s="4"/>
    </row>
    <row r="609" spans="7:13" ht="11.25">
      <c r="G609" s="4"/>
      <c r="M609" s="4"/>
    </row>
    <row r="610" spans="7:13" ht="11.25">
      <c r="G610" s="4"/>
      <c r="M610" s="4"/>
    </row>
    <row r="611" spans="7:13" ht="11.25">
      <c r="G611" s="4"/>
      <c r="M611" s="4"/>
    </row>
    <row r="612" spans="7:13" ht="11.25">
      <c r="G612" s="4"/>
      <c r="M612" s="4"/>
    </row>
    <row r="613" spans="7:13" ht="11.25">
      <c r="G613" s="4"/>
      <c r="M613" s="4"/>
    </row>
    <row r="614" spans="7:13" ht="11.25">
      <c r="G614" s="4"/>
      <c r="M614" s="4"/>
    </row>
    <row r="615" spans="7:13" ht="11.25">
      <c r="G615" s="4"/>
      <c r="M615" s="4"/>
    </row>
    <row r="616" spans="7:13" ht="11.25">
      <c r="G616" s="4"/>
      <c r="M616" s="4"/>
    </row>
    <row r="617" spans="7:13" ht="11.25">
      <c r="G617" s="4"/>
      <c r="M617" s="4"/>
    </row>
    <row r="618" spans="7:13" ht="11.25">
      <c r="G618" s="4"/>
      <c r="M618" s="4"/>
    </row>
    <row r="619" spans="7:13" ht="11.25">
      <c r="G619" s="4"/>
      <c r="M619" s="4"/>
    </row>
    <row r="620" spans="7:13" ht="11.25">
      <c r="G620" s="4"/>
      <c r="M620" s="4"/>
    </row>
    <row r="621" spans="7:13" ht="11.25">
      <c r="G621" s="4"/>
      <c r="M621" s="4"/>
    </row>
    <row r="622" spans="7:13" ht="11.25">
      <c r="G622" s="4"/>
      <c r="M622" s="4"/>
    </row>
    <row r="623" spans="7:13" ht="11.25">
      <c r="G623" s="4"/>
      <c r="M623" s="4"/>
    </row>
    <row r="624" spans="7:13" ht="11.25">
      <c r="G624" s="4"/>
      <c r="M624" s="4"/>
    </row>
    <row r="625" spans="7:13" ht="11.25">
      <c r="G625" s="4"/>
      <c r="M625" s="4"/>
    </row>
    <row r="626" spans="7:13" ht="11.25">
      <c r="G626" s="4"/>
      <c r="M626" s="4"/>
    </row>
    <row r="627" spans="7:13" ht="11.25">
      <c r="G627" s="4"/>
      <c r="M627" s="4"/>
    </row>
    <row r="628" spans="7:13" ht="11.25">
      <c r="G628" s="4"/>
      <c r="M628" s="4"/>
    </row>
    <row r="629" spans="7:13" ht="11.25">
      <c r="G629" s="4"/>
      <c r="M629" s="4"/>
    </row>
    <row r="630" spans="7:13" ht="11.25">
      <c r="G630" s="4"/>
      <c r="M630" s="4"/>
    </row>
    <row r="631" spans="7:13" ht="11.25">
      <c r="G631" s="4"/>
      <c r="M631" s="4"/>
    </row>
    <row r="632" spans="7:13" ht="11.25">
      <c r="G632" s="4"/>
      <c r="M632" s="4"/>
    </row>
    <row r="633" spans="7:13" ht="11.25">
      <c r="G633" s="4"/>
      <c r="M633" s="4"/>
    </row>
    <row r="634" spans="7:13" ht="11.25">
      <c r="G634" s="4"/>
      <c r="M634" s="4"/>
    </row>
    <row r="635" spans="7:13" ht="11.25">
      <c r="G635" s="4"/>
      <c r="M635" s="4"/>
    </row>
    <row r="636" spans="7:13" ht="11.25">
      <c r="G636" s="4"/>
      <c r="M636" s="4"/>
    </row>
    <row r="637" spans="7:13" ht="11.25">
      <c r="G637" s="4"/>
      <c r="M637" s="4"/>
    </row>
    <row r="638" spans="7:13" ht="11.25">
      <c r="G638" s="4"/>
      <c r="M638" s="4"/>
    </row>
    <row r="639" spans="7:13" ht="11.25">
      <c r="G639" s="4"/>
      <c r="M639" s="4"/>
    </row>
    <row r="640" spans="7:13" ht="11.25">
      <c r="G640" s="4"/>
      <c r="M640" s="4"/>
    </row>
    <row r="641" spans="7:13" ht="11.25">
      <c r="G641" s="4"/>
      <c r="M641" s="4"/>
    </row>
    <row r="642" spans="7:13" ht="11.25">
      <c r="G642" s="4"/>
      <c r="M642" s="4"/>
    </row>
    <row r="643" spans="7:13" ht="11.25">
      <c r="G643" s="4"/>
      <c r="M643" s="4"/>
    </row>
    <row r="644" spans="7:13" ht="11.25">
      <c r="G644" s="4"/>
      <c r="M644" s="4"/>
    </row>
    <row r="645" spans="7:13" ht="11.25">
      <c r="G645" s="4"/>
      <c r="M645" s="4"/>
    </row>
    <row r="646" spans="7:13" ht="11.25">
      <c r="G646" s="4"/>
      <c r="M646" s="4"/>
    </row>
    <row r="647" spans="7:13" ht="11.25">
      <c r="G647" s="4"/>
      <c r="M647" s="4"/>
    </row>
    <row r="648" spans="7:13" ht="11.25">
      <c r="G648" s="4"/>
      <c r="M648" s="4"/>
    </row>
    <row r="649" spans="7:13" ht="11.25">
      <c r="G649" s="4"/>
      <c r="M649" s="4"/>
    </row>
    <row r="650" spans="7:13" ht="11.25">
      <c r="G650" s="4"/>
      <c r="M650" s="4"/>
    </row>
    <row r="651" spans="7:13" ht="11.25">
      <c r="G651" s="4"/>
      <c r="M651" s="4"/>
    </row>
    <row r="652" ht="11.25">
      <c r="M652" s="4"/>
    </row>
    <row r="653" ht="11.25">
      <c r="M653" s="4"/>
    </row>
    <row r="654" ht="11.25">
      <c r="M654" s="4"/>
    </row>
    <row r="655" ht="11.25">
      <c r="M655" s="4"/>
    </row>
    <row r="656" ht="11.25">
      <c r="M656" s="4"/>
    </row>
    <row r="657" ht="11.25">
      <c r="M657" s="4"/>
    </row>
    <row r="658" ht="11.25">
      <c r="M658" s="4"/>
    </row>
    <row r="659" ht="11.25">
      <c r="M659" s="4"/>
    </row>
    <row r="660" ht="11.25">
      <c r="M660" s="4"/>
    </row>
    <row r="661" ht="11.25">
      <c r="M661" s="4"/>
    </row>
    <row r="662" ht="11.25">
      <c r="M662" s="4"/>
    </row>
    <row r="663" ht="11.25">
      <c r="M663" s="4"/>
    </row>
    <row r="664" ht="11.25">
      <c r="M664" s="4"/>
    </row>
    <row r="665" ht="11.25">
      <c r="M665" s="4"/>
    </row>
    <row r="666" ht="11.25">
      <c r="M666" s="4"/>
    </row>
    <row r="667" ht="11.25">
      <c r="M667" s="4"/>
    </row>
    <row r="668" ht="11.25">
      <c r="M668" s="4"/>
    </row>
    <row r="669" ht="11.25">
      <c r="M669" s="4"/>
    </row>
    <row r="670" ht="11.25">
      <c r="M670" s="4"/>
    </row>
    <row r="671" ht="11.25">
      <c r="M671" s="4"/>
    </row>
    <row r="672" ht="11.25">
      <c r="M672" s="4"/>
    </row>
    <row r="673" ht="11.25">
      <c r="M673" s="4"/>
    </row>
    <row r="674" ht="11.25">
      <c r="M674" s="4"/>
    </row>
    <row r="675" ht="11.25">
      <c r="M675" s="4"/>
    </row>
    <row r="676" ht="11.25">
      <c r="M676" s="4"/>
    </row>
    <row r="677" ht="11.25">
      <c r="M677" s="4"/>
    </row>
    <row r="678" ht="11.25">
      <c r="M678" s="4"/>
    </row>
    <row r="679" ht="11.25">
      <c r="M679" s="4"/>
    </row>
    <row r="680" ht="11.25">
      <c r="M680" s="4"/>
    </row>
    <row r="681" ht="11.25">
      <c r="M681" s="4"/>
    </row>
    <row r="682" ht="11.25">
      <c r="M682" s="4"/>
    </row>
    <row r="683" ht="11.25">
      <c r="M683" s="4"/>
    </row>
    <row r="684" ht="11.25">
      <c r="M684" s="4"/>
    </row>
    <row r="685" ht="11.25">
      <c r="M685" s="4"/>
    </row>
    <row r="686" ht="11.25">
      <c r="M686" s="4"/>
    </row>
    <row r="687" ht="11.25">
      <c r="M687" s="4"/>
    </row>
    <row r="688" ht="11.25">
      <c r="M688" s="4"/>
    </row>
    <row r="689" ht="11.25">
      <c r="M689" s="4"/>
    </row>
    <row r="690" ht="11.25">
      <c r="M690" s="4"/>
    </row>
    <row r="691" ht="11.25">
      <c r="M691" s="4"/>
    </row>
    <row r="692" ht="11.25">
      <c r="M692" s="4"/>
    </row>
    <row r="693" ht="11.25">
      <c r="M693" s="4"/>
    </row>
    <row r="694" ht="11.25">
      <c r="M694" s="4"/>
    </row>
    <row r="695" ht="11.25">
      <c r="M695" s="4"/>
    </row>
    <row r="696" ht="11.25">
      <c r="M696" s="4"/>
    </row>
    <row r="697" ht="11.25">
      <c r="M697" s="4"/>
    </row>
    <row r="698" ht="11.25">
      <c r="M698" s="4"/>
    </row>
    <row r="699" ht="11.25">
      <c r="M699" s="4"/>
    </row>
    <row r="700" ht="11.25">
      <c r="M700" s="4"/>
    </row>
    <row r="701" ht="11.25">
      <c r="M701" s="4"/>
    </row>
    <row r="702" ht="11.25">
      <c r="M702" s="4"/>
    </row>
    <row r="703" ht="11.25">
      <c r="M703" s="4"/>
    </row>
    <row r="704" ht="11.25">
      <c r="M704" s="4"/>
    </row>
    <row r="705" ht="11.25">
      <c r="M705" s="4"/>
    </row>
    <row r="706" ht="11.25">
      <c r="M706" s="4"/>
    </row>
    <row r="707" ht="11.25">
      <c r="M707" s="4"/>
    </row>
    <row r="708" ht="11.25">
      <c r="M708" s="4"/>
    </row>
    <row r="709" ht="11.25">
      <c r="M709" s="4"/>
    </row>
    <row r="710" ht="11.25">
      <c r="M710" s="4"/>
    </row>
    <row r="711" ht="11.25">
      <c r="M711" s="4"/>
    </row>
    <row r="712" ht="11.25">
      <c r="M712" s="4"/>
    </row>
    <row r="713" ht="11.25">
      <c r="M713" s="4"/>
    </row>
    <row r="714" ht="11.25">
      <c r="M714" s="4"/>
    </row>
    <row r="715" ht="11.25">
      <c r="M715" s="4"/>
    </row>
    <row r="716" ht="11.25">
      <c r="M716" s="4"/>
    </row>
    <row r="717" ht="11.25">
      <c r="M717" s="4"/>
    </row>
    <row r="718" ht="11.25">
      <c r="M718" s="4"/>
    </row>
    <row r="719" ht="11.25">
      <c r="M719" s="4"/>
    </row>
    <row r="720" ht="11.25">
      <c r="M720" s="4"/>
    </row>
    <row r="721" ht="11.25">
      <c r="M721" s="4"/>
    </row>
    <row r="722" ht="11.25">
      <c r="M722" s="4"/>
    </row>
    <row r="723" ht="11.25">
      <c r="M723" s="4"/>
    </row>
    <row r="724" ht="11.25">
      <c r="M724" s="4"/>
    </row>
    <row r="725" ht="11.25">
      <c r="M725" s="4"/>
    </row>
    <row r="726" ht="11.25">
      <c r="M726" s="4"/>
    </row>
    <row r="727" ht="11.25">
      <c r="M727" s="4"/>
    </row>
    <row r="728" ht="11.25">
      <c r="M728" s="4"/>
    </row>
    <row r="729" ht="11.25">
      <c r="M729" s="4"/>
    </row>
    <row r="730" ht="11.25">
      <c r="M730" s="4"/>
    </row>
    <row r="731" ht="11.25">
      <c r="M731" s="4"/>
    </row>
    <row r="732" ht="11.25">
      <c r="M732" s="4"/>
    </row>
    <row r="733" ht="11.25">
      <c r="M733" s="4"/>
    </row>
    <row r="734" ht="11.25">
      <c r="M734" s="4"/>
    </row>
    <row r="735" ht="11.25">
      <c r="M735" s="4"/>
    </row>
    <row r="736" ht="11.25">
      <c r="M736" s="4"/>
    </row>
    <row r="737" ht="11.25">
      <c r="M737" s="4"/>
    </row>
    <row r="738" ht="11.25">
      <c r="M738" s="4"/>
    </row>
    <row r="739" ht="11.25">
      <c r="M739" s="4"/>
    </row>
    <row r="740" ht="11.25">
      <c r="M740" s="4"/>
    </row>
    <row r="741" ht="11.25">
      <c r="M741" s="4"/>
    </row>
    <row r="742" ht="11.25">
      <c r="M742" s="4"/>
    </row>
    <row r="743" ht="11.25">
      <c r="M743" s="4"/>
    </row>
    <row r="744" ht="11.25">
      <c r="M744" s="4"/>
    </row>
    <row r="745" ht="11.25">
      <c r="M745" s="4"/>
    </row>
    <row r="746" ht="11.25">
      <c r="M746" s="4"/>
    </row>
    <row r="747" ht="11.25">
      <c r="M747" s="4"/>
    </row>
    <row r="748" ht="11.25">
      <c r="M748" s="4"/>
    </row>
    <row r="749" ht="11.25">
      <c r="M749" s="4"/>
    </row>
    <row r="750" ht="11.25">
      <c r="M750" s="4"/>
    </row>
    <row r="751" ht="11.25">
      <c r="M751" s="4"/>
    </row>
    <row r="752" ht="11.25">
      <c r="M752" s="4"/>
    </row>
    <row r="753" ht="11.25">
      <c r="M753" s="4"/>
    </row>
    <row r="754" ht="11.25">
      <c r="M754" s="4"/>
    </row>
    <row r="755" ht="11.25">
      <c r="M755" s="4"/>
    </row>
    <row r="756" ht="11.25">
      <c r="M756" s="4"/>
    </row>
    <row r="757" ht="11.25">
      <c r="M757" s="4"/>
    </row>
    <row r="758" ht="11.25">
      <c r="M758" s="4"/>
    </row>
    <row r="759" ht="11.25">
      <c r="M759" s="4"/>
    </row>
    <row r="760" ht="11.25">
      <c r="M760" s="4"/>
    </row>
    <row r="761" ht="11.25">
      <c r="M761" s="4"/>
    </row>
    <row r="762" ht="11.25">
      <c r="M762" s="4"/>
    </row>
    <row r="763" ht="11.25">
      <c r="M763" s="4"/>
    </row>
    <row r="764" ht="11.25">
      <c r="M764" s="4"/>
    </row>
    <row r="765" ht="11.25">
      <c r="M765" s="4"/>
    </row>
    <row r="766" ht="11.25">
      <c r="M766" s="4"/>
    </row>
    <row r="767" ht="11.25">
      <c r="M767" s="4"/>
    </row>
    <row r="768" ht="11.25">
      <c r="M768" s="4"/>
    </row>
    <row r="769" ht="11.25">
      <c r="M769" s="4"/>
    </row>
    <row r="770" ht="11.25">
      <c r="M770" s="4"/>
    </row>
    <row r="771" ht="11.25">
      <c r="M771" s="4"/>
    </row>
    <row r="772" ht="11.25">
      <c r="M772" s="4"/>
    </row>
    <row r="773" ht="11.25">
      <c r="M773" s="4"/>
    </row>
    <row r="774" ht="11.25">
      <c r="M774" s="4"/>
    </row>
    <row r="775" ht="11.25">
      <c r="M775" s="4"/>
    </row>
    <row r="776" ht="11.25">
      <c r="M776" s="4"/>
    </row>
    <row r="777" ht="11.25">
      <c r="M777" s="4"/>
    </row>
    <row r="778" ht="11.25">
      <c r="M778" s="4"/>
    </row>
    <row r="779" ht="11.25">
      <c r="M779" s="4"/>
    </row>
    <row r="780" ht="11.25">
      <c r="M780" s="4"/>
    </row>
    <row r="781" ht="11.25">
      <c r="M781" s="4"/>
    </row>
    <row r="782" ht="11.25">
      <c r="M782" s="4"/>
    </row>
    <row r="783" ht="11.25">
      <c r="M783" s="4"/>
    </row>
    <row r="784" ht="11.25">
      <c r="M784" s="4"/>
    </row>
    <row r="785" ht="11.25">
      <c r="M785" s="4"/>
    </row>
    <row r="786" ht="11.25">
      <c r="M786" s="4"/>
    </row>
    <row r="787" ht="11.25">
      <c r="M787" s="4"/>
    </row>
    <row r="788" ht="11.25">
      <c r="M788" s="4"/>
    </row>
    <row r="789" ht="11.25">
      <c r="M789" s="4"/>
    </row>
    <row r="790" ht="11.25">
      <c r="M790" s="4"/>
    </row>
    <row r="791" ht="11.25">
      <c r="M791" s="4"/>
    </row>
    <row r="792" ht="11.25">
      <c r="M792" s="4"/>
    </row>
    <row r="793" ht="11.25">
      <c r="M793" s="4"/>
    </row>
    <row r="794" ht="11.25">
      <c r="M794" s="4"/>
    </row>
    <row r="795" ht="11.25">
      <c r="M795" s="4"/>
    </row>
    <row r="796" ht="11.25">
      <c r="M796" s="4"/>
    </row>
    <row r="797" ht="11.25">
      <c r="M797" s="4"/>
    </row>
    <row r="798" ht="11.25">
      <c r="M798" s="4"/>
    </row>
    <row r="799" ht="11.25">
      <c r="M799" s="4"/>
    </row>
    <row r="800" ht="11.25">
      <c r="M800" s="4"/>
    </row>
    <row r="801" ht="11.25">
      <c r="M801" s="4"/>
    </row>
    <row r="802" ht="11.25">
      <c r="M802" s="4"/>
    </row>
    <row r="803" ht="11.25">
      <c r="M803" s="4"/>
    </row>
    <row r="804" ht="11.25">
      <c r="M804" s="4"/>
    </row>
    <row r="805" ht="11.25">
      <c r="M805" s="4"/>
    </row>
    <row r="806" ht="11.25">
      <c r="M806" s="4"/>
    </row>
    <row r="807" ht="11.25">
      <c r="M807" s="4"/>
    </row>
    <row r="808" ht="11.25">
      <c r="M808" s="4"/>
    </row>
    <row r="809" ht="11.25">
      <c r="M809" s="4"/>
    </row>
    <row r="810" ht="11.25">
      <c r="M810" s="4"/>
    </row>
    <row r="811" ht="11.25">
      <c r="M811" s="4"/>
    </row>
    <row r="812" ht="11.25">
      <c r="M812" s="4"/>
    </row>
    <row r="813" ht="11.25">
      <c r="M813" s="4"/>
    </row>
    <row r="814" ht="11.25">
      <c r="M814" s="4"/>
    </row>
    <row r="815" ht="11.25">
      <c r="M815" s="4"/>
    </row>
    <row r="816" ht="11.25">
      <c r="M816" s="4"/>
    </row>
    <row r="817" ht="11.25">
      <c r="M817" s="4"/>
    </row>
    <row r="818" ht="11.25">
      <c r="M818" s="4"/>
    </row>
    <row r="819" ht="11.25">
      <c r="M819" s="4"/>
    </row>
    <row r="820" ht="11.25">
      <c r="M820" s="4"/>
    </row>
    <row r="821" ht="11.25">
      <c r="M821" s="4"/>
    </row>
    <row r="822" ht="11.25">
      <c r="M822" s="4"/>
    </row>
    <row r="823" ht="11.25">
      <c r="M823" s="4"/>
    </row>
    <row r="824" ht="11.25">
      <c r="M824" s="4"/>
    </row>
    <row r="825" ht="11.25">
      <c r="M825" s="4"/>
    </row>
    <row r="826" ht="11.25">
      <c r="M826" s="4"/>
    </row>
    <row r="827" ht="11.25">
      <c r="M827" s="4"/>
    </row>
    <row r="828" ht="11.25">
      <c r="M828" s="4"/>
    </row>
    <row r="829" ht="11.25">
      <c r="M829" s="4"/>
    </row>
    <row r="830" ht="11.25">
      <c r="M830" s="4"/>
    </row>
    <row r="831" ht="11.25">
      <c r="M831" s="4"/>
    </row>
    <row r="832" ht="11.25">
      <c r="M832" s="4"/>
    </row>
    <row r="833" ht="11.25">
      <c r="M833" s="4"/>
    </row>
    <row r="834" ht="11.25">
      <c r="M834" s="4"/>
    </row>
    <row r="835" ht="11.25">
      <c r="M835" s="4"/>
    </row>
    <row r="836" ht="11.25">
      <c r="M836" s="4"/>
    </row>
    <row r="837" ht="11.25">
      <c r="M837" s="4"/>
    </row>
    <row r="838" ht="11.25">
      <c r="M838" s="4"/>
    </row>
    <row r="839" ht="11.25">
      <c r="M839" s="4"/>
    </row>
    <row r="840" ht="11.25">
      <c r="M840" s="4"/>
    </row>
    <row r="841" ht="11.25">
      <c r="M841" s="4"/>
    </row>
    <row r="842" ht="11.25">
      <c r="M842" s="4"/>
    </row>
    <row r="843" ht="11.25">
      <c r="M843" s="4"/>
    </row>
    <row r="844" ht="11.25">
      <c r="M844" s="4"/>
    </row>
    <row r="845" ht="11.25">
      <c r="M845" s="4"/>
    </row>
    <row r="846" ht="11.25">
      <c r="M846" s="4"/>
    </row>
    <row r="847" ht="11.25">
      <c r="M847" s="4"/>
    </row>
    <row r="848" ht="11.25">
      <c r="M848" s="4"/>
    </row>
    <row r="849" ht="11.25">
      <c r="M849" s="4"/>
    </row>
    <row r="850" ht="11.25">
      <c r="M850" s="4"/>
    </row>
    <row r="851" ht="11.25">
      <c r="M851" s="4"/>
    </row>
    <row r="852" ht="11.25">
      <c r="M852" s="4"/>
    </row>
    <row r="853" ht="11.25">
      <c r="M853" s="4"/>
    </row>
    <row r="854" ht="11.25">
      <c r="M854" s="4"/>
    </row>
    <row r="855" ht="11.25">
      <c r="M855" s="4"/>
    </row>
    <row r="856" ht="11.25">
      <c r="M856" s="4"/>
    </row>
    <row r="857" ht="11.25">
      <c r="M857" s="4"/>
    </row>
    <row r="858" ht="11.25">
      <c r="M858" s="4"/>
    </row>
    <row r="859" ht="11.25">
      <c r="M859" s="4"/>
    </row>
    <row r="860" ht="11.25">
      <c r="M860" s="4"/>
    </row>
    <row r="861" ht="11.25">
      <c r="M861" s="4"/>
    </row>
    <row r="862" ht="11.25">
      <c r="M862" s="4"/>
    </row>
    <row r="863" ht="11.25">
      <c r="M863" s="4"/>
    </row>
    <row r="864" ht="11.25">
      <c r="M864" s="4"/>
    </row>
    <row r="865" ht="11.25">
      <c r="M865" s="4"/>
    </row>
    <row r="866" ht="11.25">
      <c r="M866" s="4"/>
    </row>
    <row r="867" ht="11.25">
      <c r="M867" s="4"/>
    </row>
    <row r="868" ht="11.25">
      <c r="M868" s="4"/>
    </row>
    <row r="869" ht="11.25">
      <c r="M869" s="4"/>
    </row>
    <row r="870" ht="11.25">
      <c r="M870" s="4"/>
    </row>
    <row r="871" ht="11.25">
      <c r="M871" s="4"/>
    </row>
    <row r="872" ht="11.25">
      <c r="M872" s="4"/>
    </row>
    <row r="873" ht="11.25">
      <c r="M873" s="4"/>
    </row>
    <row r="874" ht="11.25">
      <c r="M874" s="4"/>
    </row>
    <row r="875" ht="11.25">
      <c r="M875" s="4"/>
    </row>
    <row r="876" ht="11.25">
      <c r="M876" s="4"/>
    </row>
    <row r="877" ht="11.25">
      <c r="M877" s="4"/>
    </row>
    <row r="878" ht="11.25">
      <c r="M878" s="4"/>
    </row>
    <row r="879" ht="11.25">
      <c r="M879" s="4"/>
    </row>
    <row r="880" ht="11.25">
      <c r="M880" s="4"/>
    </row>
    <row r="881" ht="11.25">
      <c r="M881" s="4"/>
    </row>
    <row r="882" ht="11.25">
      <c r="M882" s="4"/>
    </row>
    <row r="883" ht="11.25">
      <c r="M883" s="4"/>
    </row>
    <row r="884" ht="11.25">
      <c r="M884" s="4"/>
    </row>
    <row r="885" ht="11.25">
      <c r="M885" s="4"/>
    </row>
    <row r="886" ht="11.25">
      <c r="M886" s="4"/>
    </row>
    <row r="887" ht="11.25">
      <c r="M887" s="4"/>
    </row>
    <row r="888" ht="11.25">
      <c r="M888" s="4"/>
    </row>
    <row r="889" ht="11.25">
      <c r="M889" s="4"/>
    </row>
    <row r="890" ht="11.25">
      <c r="M890" s="4"/>
    </row>
    <row r="891" ht="11.25">
      <c r="M891" s="4"/>
    </row>
    <row r="892" ht="11.25">
      <c r="M892" s="4"/>
    </row>
    <row r="893" ht="11.25">
      <c r="M893" s="4"/>
    </row>
    <row r="894" ht="11.25">
      <c r="M894" s="4"/>
    </row>
    <row r="895" ht="11.25">
      <c r="M895" s="4"/>
    </row>
    <row r="896" ht="11.25">
      <c r="M896" s="4"/>
    </row>
    <row r="897" ht="11.25">
      <c r="M897" s="4"/>
    </row>
    <row r="898" ht="11.25">
      <c r="M898" s="4"/>
    </row>
    <row r="899" ht="11.25">
      <c r="M899" s="4"/>
    </row>
    <row r="900" ht="11.25">
      <c r="M900" s="4"/>
    </row>
    <row r="901" ht="11.25">
      <c r="M901" s="4"/>
    </row>
    <row r="902" ht="11.25">
      <c r="M902" s="4"/>
    </row>
    <row r="903" ht="11.25">
      <c r="M903" s="4"/>
    </row>
    <row r="904" ht="11.25">
      <c r="M904" s="4"/>
    </row>
    <row r="905" ht="11.25">
      <c r="M905" s="4"/>
    </row>
    <row r="906" ht="11.25">
      <c r="M906" s="4"/>
    </row>
    <row r="907" ht="11.25">
      <c r="M907" s="4"/>
    </row>
    <row r="908" ht="11.25">
      <c r="M908" s="4"/>
    </row>
    <row r="909" ht="11.25">
      <c r="M909" s="4"/>
    </row>
    <row r="910" ht="11.25">
      <c r="M910" s="4"/>
    </row>
    <row r="911" ht="11.25">
      <c r="M911" s="4"/>
    </row>
    <row r="912" ht="11.25">
      <c r="M912" s="4"/>
    </row>
    <row r="913" ht="11.25">
      <c r="M913" s="4"/>
    </row>
    <row r="914" ht="11.25">
      <c r="M914" s="4"/>
    </row>
    <row r="915" ht="11.25">
      <c r="M915" s="4"/>
    </row>
    <row r="916" ht="11.25">
      <c r="M916" s="4"/>
    </row>
    <row r="917" ht="11.25">
      <c r="M917" s="4"/>
    </row>
    <row r="918" ht="11.25">
      <c r="M918" s="4"/>
    </row>
    <row r="919" ht="11.25">
      <c r="M919" s="4"/>
    </row>
    <row r="920" ht="11.25">
      <c r="M920" s="4"/>
    </row>
    <row r="921" ht="11.25">
      <c r="M921" s="4"/>
    </row>
    <row r="922" ht="11.25">
      <c r="M922" s="4"/>
    </row>
    <row r="923" ht="11.25">
      <c r="M923" s="4"/>
    </row>
    <row r="924" ht="11.25">
      <c r="M924" s="4"/>
    </row>
    <row r="925" ht="11.25">
      <c r="M925" s="4"/>
    </row>
    <row r="926" ht="11.25">
      <c r="M926" s="4"/>
    </row>
    <row r="927" ht="11.25">
      <c r="M927" s="4"/>
    </row>
    <row r="928" ht="11.25">
      <c r="M928" s="4"/>
    </row>
    <row r="929" ht="11.25">
      <c r="M929" s="4"/>
    </row>
    <row r="930" ht="11.25">
      <c r="M930" s="4"/>
    </row>
    <row r="931" ht="11.25">
      <c r="M931" s="4"/>
    </row>
    <row r="932" ht="11.25">
      <c r="M932" s="4"/>
    </row>
    <row r="933" ht="11.25">
      <c r="M933" s="4"/>
    </row>
    <row r="934" ht="11.25">
      <c r="M934" s="4"/>
    </row>
    <row r="935" ht="11.25">
      <c r="M935" s="4"/>
    </row>
    <row r="936" ht="11.25">
      <c r="M936" s="4"/>
    </row>
    <row r="937" ht="11.25">
      <c r="M937" s="4"/>
    </row>
    <row r="938" ht="11.25">
      <c r="M938" s="4"/>
    </row>
    <row r="939" ht="11.25">
      <c r="M939" s="4"/>
    </row>
    <row r="940" ht="11.25">
      <c r="M940" s="4"/>
    </row>
    <row r="941" ht="11.25">
      <c r="M941" s="4"/>
    </row>
    <row r="942" ht="11.25">
      <c r="M942" s="4"/>
    </row>
    <row r="943" ht="11.25">
      <c r="M943" s="4"/>
    </row>
    <row r="944" ht="11.25">
      <c r="M944" s="4"/>
    </row>
    <row r="945" ht="11.25">
      <c r="M945" s="4"/>
    </row>
    <row r="946" ht="11.25">
      <c r="M946" s="4"/>
    </row>
    <row r="947" ht="11.25">
      <c r="M947" s="4"/>
    </row>
    <row r="948" ht="11.25">
      <c r="M948" s="4"/>
    </row>
    <row r="949" ht="11.25">
      <c r="M949" s="4"/>
    </row>
    <row r="950" ht="11.25">
      <c r="M950" s="4"/>
    </row>
    <row r="951" ht="11.25">
      <c r="M951" s="4"/>
    </row>
    <row r="952" ht="11.25">
      <c r="M952" s="4"/>
    </row>
    <row r="953" ht="11.25">
      <c r="M953" s="4"/>
    </row>
    <row r="954" ht="11.25">
      <c r="M954" s="4"/>
    </row>
    <row r="955" ht="11.25">
      <c r="M955" s="4"/>
    </row>
    <row r="956" ht="11.25">
      <c r="M956" s="4"/>
    </row>
    <row r="957" ht="11.25">
      <c r="M957" s="4"/>
    </row>
    <row r="958" ht="11.25">
      <c r="M958" s="4"/>
    </row>
    <row r="959" ht="11.25">
      <c r="M959" s="4"/>
    </row>
    <row r="960" ht="11.25">
      <c r="M960" s="4"/>
    </row>
    <row r="961" ht="11.25">
      <c r="M961" s="4"/>
    </row>
    <row r="962" ht="11.25">
      <c r="M962" s="4"/>
    </row>
    <row r="963" ht="11.25">
      <c r="M963" s="4"/>
    </row>
    <row r="964" ht="11.25">
      <c r="M964" s="4"/>
    </row>
    <row r="965" ht="11.25">
      <c r="M965" s="4"/>
    </row>
    <row r="966" ht="11.25">
      <c r="M966" s="4"/>
    </row>
    <row r="967" ht="11.25">
      <c r="M967" s="4"/>
    </row>
    <row r="968" ht="11.25">
      <c r="M968" s="4"/>
    </row>
    <row r="969" ht="11.25">
      <c r="M969" s="4"/>
    </row>
    <row r="970" ht="11.25">
      <c r="M970" s="4"/>
    </row>
    <row r="971" ht="11.25">
      <c r="M971" s="4"/>
    </row>
    <row r="972" ht="11.25">
      <c r="M972" s="4"/>
    </row>
    <row r="973" ht="11.25">
      <c r="M973" s="4"/>
    </row>
    <row r="974" ht="11.25">
      <c r="M974" s="4"/>
    </row>
    <row r="975" ht="11.25">
      <c r="M975" s="4"/>
    </row>
    <row r="976" ht="11.25">
      <c r="M976" s="4"/>
    </row>
    <row r="977" ht="11.25">
      <c r="M977" s="4"/>
    </row>
    <row r="978" ht="11.25">
      <c r="M978" s="4"/>
    </row>
    <row r="979" ht="11.25">
      <c r="M979" s="4"/>
    </row>
    <row r="980" ht="11.25">
      <c r="M980" s="4"/>
    </row>
    <row r="981" ht="11.25">
      <c r="M981" s="4"/>
    </row>
    <row r="982" ht="11.25">
      <c r="M982" s="4"/>
    </row>
    <row r="983" ht="11.25">
      <c r="M983" s="4"/>
    </row>
    <row r="984" ht="11.25">
      <c r="M984" s="4"/>
    </row>
    <row r="985" ht="11.25">
      <c r="M985" s="4"/>
    </row>
    <row r="986" ht="11.25">
      <c r="M986" s="4"/>
    </row>
    <row r="987" ht="11.25">
      <c r="M987" s="4"/>
    </row>
    <row r="988" ht="11.25">
      <c r="M988" s="4"/>
    </row>
    <row r="989" ht="11.25">
      <c r="M989" s="4"/>
    </row>
    <row r="990" ht="11.25">
      <c r="M990" s="4"/>
    </row>
    <row r="991" ht="11.25">
      <c r="M991" s="4"/>
    </row>
    <row r="992" ht="11.25">
      <c r="M992" s="4"/>
    </row>
    <row r="993" ht="11.25">
      <c r="M993" s="4"/>
    </row>
    <row r="994" ht="11.25">
      <c r="M994" s="4"/>
    </row>
    <row r="995" ht="11.25">
      <c r="M995" s="4"/>
    </row>
    <row r="996" ht="11.25">
      <c r="M996" s="4"/>
    </row>
    <row r="997" ht="11.25">
      <c r="M997" s="4"/>
    </row>
    <row r="998" ht="11.25">
      <c r="M998" s="4"/>
    </row>
    <row r="999" ht="11.25">
      <c r="M999" s="4"/>
    </row>
    <row r="1000" ht="11.25">
      <c r="M1000" s="4"/>
    </row>
    <row r="1001" ht="11.25">
      <c r="M1001" s="4"/>
    </row>
    <row r="1002" ht="11.25">
      <c r="M1002" s="4"/>
    </row>
    <row r="1003" ht="11.25">
      <c r="M1003" s="4"/>
    </row>
    <row r="1004" ht="11.25">
      <c r="M1004" s="4"/>
    </row>
    <row r="1005" ht="11.25">
      <c r="M1005" s="4"/>
    </row>
    <row r="1006" ht="11.25">
      <c r="M1006" s="4"/>
    </row>
    <row r="1007" ht="11.25">
      <c r="M1007" s="4"/>
    </row>
    <row r="1008" ht="11.25">
      <c r="M1008" s="4"/>
    </row>
    <row r="1009" ht="11.25">
      <c r="M1009" s="4"/>
    </row>
    <row r="1010" ht="11.25">
      <c r="M1010" s="4"/>
    </row>
    <row r="1011" ht="11.25">
      <c r="M1011" s="4"/>
    </row>
    <row r="1012" ht="11.25">
      <c r="M1012" s="4"/>
    </row>
    <row r="1013" ht="11.25">
      <c r="M1013" s="4"/>
    </row>
    <row r="1014" ht="11.25">
      <c r="M1014" s="4"/>
    </row>
    <row r="1015" ht="11.25">
      <c r="M1015" s="4"/>
    </row>
    <row r="1016" ht="11.25">
      <c r="M1016" s="4"/>
    </row>
    <row r="1017" ht="11.25">
      <c r="M1017" s="4"/>
    </row>
    <row r="1018" ht="11.25">
      <c r="M1018" s="4"/>
    </row>
    <row r="1019" ht="11.25">
      <c r="M1019" s="4"/>
    </row>
    <row r="1020" ht="11.25">
      <c r="M1020" s="4"/>
    </row>
    <row r="1021" ht="11.25">
      <c r="M1021" s="4"/>
    </row>
    <row r="1022" ht="11.25">
      <c r="M1022" s="4"/>
    </row>
    <row r="1023" ht="11.25">
      <c r="M1023" s="4"/>
    </row>
    <row r="1024" ht="11.25">
      <c r="M1024" s="4"/>
    </row>
    <row r="1025" ht="11.25">
      <c r="M1025" s="4"/>
    </row>
    <row r="1026" ht="11.25">
      <c r="M1026" s="4"/>
    </row>
    <row r="1027" ht="11.25">
      <c r="M1027" s="4"/>
    </row>
    <row r="1028" ht="11.25">
      <c r="M1028" s="4"/>
    </row>
    <row r="1029" ht="11.25">
      <c r="M1029" s="4"/>
    </row>
    <row r="1030" ht="11.25">
      <c r="M1030" s="4"/>
    </row>
    <row r="1031" ht="11.25">
      <c r="M1031" s="4"/>
    </row>
    <row r="1032" ht="11.25">
      <c r="M1032" s="4"/>
    </row>
    <row r="1033" ht="11.25">
      <c r="M1033" s="4"/>
    </row>
    <row r="1034" ht="11.25">
      <c r="M1034" s="4"/>
    </row>
    <row r="1035" ht="11.25">
      <c r="M1035" s="4"/>
    </row>
    <row r="1036" ht="11.25">
      <c r="M1036" s="4"/>
    </row>
    <row r="1037" ht="11.25">
      <c r="M1037" s="4"/>
    </row>
    <row r="1038" ht="11.25">
      <c r="M1038" s="4"/>
    </row>
    <row r="1039" ht="11.25">
      <c r="M1039" s="4"/>
    </row>
    <row r="1040" ht="11.25">
      <c r="M1040" s="4"/>
    </row>
    <row r="1041" ht="11.25">
      <c r="M1041" s="4"/>
    </row>
    <row r="1042" ht="11.25">
      <c r="M1042" s="4"/>
    </row>
    <row r="1043" ht="11.25">
      <c r="M1043" s="4"/>
    </row>
    <row r="1044" ht="11.25">
      <c r="M1044" s="4"/>
    </row>
    <row r="1045" ht="11.25">
      <c r="M1045" s="4"/>
    </row>
    <row r="1046" ht="11.25">
      <c r="M1046" s="4"/>
    </row>
    <row r="1047" ht="11.25">
      <c r="M1047" s="4"/>
    </row>
    <row r="1048" ht="11.25">
      <c r="M1048" s="4"/>
    </row>
    <row r="1049" ht="11.25">
      <c r="M1049" s="4"/>
    </row>
    <row r="1050" ht="11.25">
      <c r="M1050" s="4"/>
    </row>
    <row r="1051" ht="11.25">
      <c r="M1051" s="4"/>
    </row>
    <row r="1052" ht="11.25">
      <c r="M1052" s="4"/>
    </row>
    <row r="1053" ht="11.25">
      <c r="M1053" s="4"/>
    </row>
    <row r="1054" ht="11.25">
      <c r="M1054" s="4"/>
    </row>
    <row r="1055" ht="11.25">
      <c r="M1055" s="4"/>
    </row>
    <row r="1056" ht="11.25">
      <c r="M1056" s="4"/>
    </row>
    <row r="1057" ht="11.25">
      <c r="M1057" s="4"/>
    </row>
    <row r="1058" ht="11.25">
      <c r="M1058" s="4"/>
    </row>
    <row r="1059" ht="11.25">
      <c r="M1059" s="4"/>
    </row>
    <row r="1060" ht="11.25">
      <c r="M1060" s="4"/>
    </row>
    <row r="1061" ht="11.25">
      <c r="M1061" s="4"/>
    </row>
    <row r="1062" ht="11.25">
      <c r="M1062" s="4"/>
    </row>
    <row r="1063" ht="11.25">
      <c r="M1063" s="4"/>
    </row>
    <row r="1064" ht="11.25">
      <c r="M1064" s="4"/>
    </row>
    <row r="1065" ht="11.25">
      <c r="M1065" s="4"/>
    </row>
    <row r="1066" ht="11.25">
      <c r="M1066" s="4"/>
    </row>
    <row r="1067" ht="11.25">
      <c r="M1067" s="4"/>
    </row>
    <row r="1068" ht="11.25">
      <c r="M1068" s="4"/>
    </row>
    <row r="1069" ht="11.25">
      <c r="M1069" s="4"/>
    </row>
    <row r="1070" ht="11.25">
      <c r="M1070" s="4"/>
    </row>
    <row r="1071" ht="11.25">
      <c r="M1071" s="4"/>
    </row>
    <row r="1072" ht="11.25">
      <c r="M1072" s="4"/>
    </row>
    <row r="1073" ht="11.25">
      <c r="M1073" s="4"/>
    </row>
    <row r="1074" ht="11.25">
      <c r="M1074" s="4"/>
    </row>
    <row r="1075" ht="11.25">
      <c r="M1075" s="4"/>
    </row>
    <row r="1076" ht="11.25">
      <c r="M1076" s="4"/>
    </row>
    <row r="1077" ht="11.25">
      <c r="M1077" s="4"/>
    </row>
    <row r="1078" ht="11.25">
      <c r="M1078" s="4"/>
    </row>
    <row r="1079" ht="11.25">
      <c r="M1079" s="4"/>
    </row>
    <row r="1080" ht="11.25">
      <c r="M1080" s="4"/>
    </row>
    <row r="1081" ht="11.25">
      <c r="M1081" s="4"/>
    </row>
    <row r="1082" ht="11.25">
      <c r="M1082" s="4"/>
    </row>
    <row r="1083" ht="11.25">
      <c r="M1083" s="4"/>
    </row>
    <row r="1084" ht="11.25">
      <c r="M1084" s="4"/>
    </row>
    <row r="1085" ht="11.25">
      <c r="M1085" s="4"/>
    </row>
    <row r="1086" ht="11.25">
      <c r="M1086" s="4"/>
    </row>
    <row r="1087" ht="11.25">
      <c r="M1087" s="4"/>
    </row>
    <row r="1088" ht="11.25">
      <c r="M1088" s="4"/>
    </row>
    <row r="1089" ht="11.25">
      <c r="M1089" s="4"/>
    </row>
    <row r="1090" ht="11.25">
      <c r="M1090" s="4"/>
    </row>
    <row r="1091" ht="11.25">
      <c r="M1091" s="4"/>
    </row>
    <row r="1092" ht="11.25">
      <c r="M1092" s="4"/>
    </row>
    <row r="1093" ht="11.25">
      <c r="M1093" s="4"/>
    </row>
    <row r="1094" ht="11.25">
      <c r="M1094" s="4"/>
    </row>
    <row r="1095" ht="11.25">
      <c r="M1095" s="4"/>
    </row>
    <row r="1096" ht="11.25">
      <c r="M1096" s="4"/>
    </row>
    <row r="1097" ht="11.25">
      <c r="M1097" s="4"/>
    </row>
    <row r="1098" ht="11.25">
      <c r="M1098" s="4"/>
    </row>
    <row r="1099" ht="11.25">
      <c r="M1099" s="4"/>
    </row>
    <row r="1100" ht="11.25">
      <c r="M1100" s="4"/>
    </row>
    <row r="1101" ht="11.25">
      <c r="M1101" s="4"/>
    </row>
    <row r="1102" ht="11.25">
      <c r="M1102" s="4"/>
    </row>
    <row r="1103" ht="11.25">
      <c r="M1103" s="4"/>
    </row>
    <row r="1104" ht="11.25">
      <c r="M1104" s="4"/>
    </row>
    <row r="1105" ht="11.25">
      <c r="M1105" s="4"/>
    </row>
    <row r="1106" ht="11.25">
      <c r="M1106" s="4"/>
    </row>
    <row r="1107" ht="11.25">
      <c r="M1107" s="4"/>
    </row>
    <row r="1108" ht="11.25">
      <c r="M1108" s="4"/>
    </row>
    <row r="1109" ht="11.25">
      <c r="M1109" s="4"/>
    </row>
    <row r="1110" ht="11.25">
      <c r="M1110" s="4"/>
    </row>
    <row r="1111" ht="11.25">
      <c r="M1111" s="4"/>
    </row>
    <row r="1112" ht="11.25">
      <c r="M1112" s="4"/>
    </row>
    <row r="1113" ht="11.25">
      <c r="M1113" s="4"/>
    </row>
    <row r="1114" ht="11.25">
      <c r="M1114" s="4"/>
    </row>
    <row r="1115" ht="11.25">
      <c r="M1115" s="4"/>
    </row>
    <row r="1116" ht="11.25">
      <c r="M1116" s="4"/>
    </row>
    <row r="1117" ht="11.25">
      <c r="M1117" s="4"/>
    </row>
    <row r="1118" ht="11.25">
      <c r="M1118" s="4"/>
    </row>
    <row r="1119" ht="11.25">
      <c r="M1119" s="4"/>
    </row>
    <row r="1120" ht="11.25">
      <c r="M1120" s="4"/>
    </row>
    <row r="1121" ht="11.25">
      <c r="M1121" s="4"/>
    </row>
    <row r="1122" ht="11.25">
      <c r="M1122" s="4"/>
    </row>
    <row r="1123" ht="11.25">
      <c r="M1123" s="4"/>
    </row>
    <row r="1124" ht="11.25">
      <c r="M1124" s="4"/>
    </row>
    <row r="1125" ht="11.25">
      <c r="M1125" s="4"/>
    </row>
    <row r="1126" ht="11.25">
      <c r="M1126" s="4"/>
    </row>
    <row r="1127" ht="11.25">
      <c r="M1127" s="4"/>
    </row>
    <row r="1128" ht="11.25">
      <c r="M1128" s="4"/>
    </row>
    <row r="1129" ht="11.25">
      <c r="M1129" s="4"/>
    </row>
    <row r="1130" ht="11.25">
      <c r="M1130" s="4"/>
    </row>
    <row r="1131" ht="11.25">
      <c r="M1131" s="4"/>
    </row>
    <row r="1132" ht="11.25">
      <c r="M1132" s="4"/>
    </row>
    <row r="1133" ht="11.25">
      <c r="M1133" s="4"/>
    </row>
    <row r="1134" ht="11.25">
      <c r="M1134" s="4"/>
    </row>
    <row r="1135" ht="11.25">
      <c r="M1135" s="4"/>
    </row>
    <row r="1136" ht="11.25">
      <c r="M1136" s="4"/>
    </row>
    <row r="1137" ht="11.25">
      <c r="M1137" s="4"/>
    </row>
    <row r="1138" ht="11.25">
      <c r="M1138" s="4"/>
    </row>
    <row r="1139" ht="11.25">
      <c r="M1139" s="4"/>
    </row>
    <row r="1140" ht="11.25">
      <c r="M1140" s="4"/>
    </row>
    <row r="1141" ht="11.25">
      <c r="M1141" s="4"/>
    </row>
    <row r="1142" ht="11.25">
      <c r="M1142" s="4"/>
    </row>
    <row r="1143" ht="11.25">
      <c r="M1143" s="4"/>
    </row>
    <row r="1144" ht="11.25">
      <c r="M1144" s="4"/>
    </row>
    <row r="1145" ht="11.25">
      <c r="M1145" s="4"/>
    </row>
    <row r="1146" ht="11.25">
      <c r="M1146" s="4"/>
    </row>
    <row r="1147" ht="11.25">
      <c r="M1147" s="4"/>
    </row>
    <row r="1148" ht="11.25">
      <c r="M1148" s="4"/>
    </row>
    <row r="1149" ht="11.25">
      <c r="M1149" s="4"/>
    </row>
    <row r="1150" ht="11.25">
      <c r="M1150" s="4"/>
    </row>
    <row r="1151" ht="11.25">
      <c r="M1151" s="4"/>
    </row>
    <row r="1152" ht="11.25">
      <c r="M1152" s="4"/>
    </row>
    <row r="1153" ht="11.25">
      <c r="M1153" s="4"/>
    </row>
    <row r="1154" ht="11.25">
      <c r="M1154" s="4"/>
    </row>
    <row r="1155" ht="11.25">
      <c r="M1155" s="4"/>
    </row>
    <row r="1156" ht="11.25">
      <c r="M1156" s="4"/>
    </row>
    <row r="1157" ht="11.25">
      <c r="M1157" s="4"/>
    </row>
    <row r="1158" ht="11.25">
      <c r="M1158" s="4"/>
    </row>
    <row r="1159" ht="11.25">
      <c r="M1159" s="4"/>
    </row>
    <row r="1160" ht="11.25">
      <c r="M1160" s="4"/>
    </row>
    <row r="1161" ht="11.25">
      <c r="M1161" s="4"/>
    </row>
    <row r="1162" ht="11.25">
      <c r="M1162" s="4"/>
    </row>
    <row r="1163" ht="11.25">
      <c r="M1163" s="4"/>
    </row>
    <row r="1164" ht="11.25">
      <c r="M1164" s="4"/>
    </row>
    <row r="1165" ht="11.25">
      <c r="M1165" s="4"/>
    </row>
    <row r="1166" ht="11.25">
      <c r="M1166" s="4"/>
    </row>
    <row r="1167" ht="11.25">
      <c r="M1167" s="4"/>
    </row>
    <row r="1168" ht="11.25">
      <c r="M1168" s="4"/>
    </row>
    <row r="1169" ht="11.25">
      <c r="M1169" s="4"/>
    </row>
    <row r="1170" ht="11.25">
      <c r="M1170" s="4"/>
    </row>
    <row r="1171" ht="11.25">
      <c r="M1171" s="4"/>
    </row>
    <row r="1172" ht="11.25">
      <c r="M1172" s="4"/>
    </row>
    <row r="1173" ht="11.25">
      <c r="M1173" s="4"/>
    </row>
    <row r="1174" ht="11.25">
      <c r="M1174" s="4"/>
    </row>
    <row r="1175" ht="11.25">
      <c r="M1175" s="4"/>
    </row>
    <row r="1176" ht="11.25">
      <c r="M1176" s="4"/>
    </row>
    <row r="1177" ht="11.25">
      <c r="M1177" s="4"/>
    </row>
    <row r="1178" ht="11.25">
      <c r="M1178" s="4"/>
    </row>
    <row r="1179" ht="11.25">
      <c r="M1179" s="4"/>
    </row>
    <row r="1180" ht="11.25">
      <c r="M1180" s="4"/>
    </row>
    <row r="1181" ht="11.25">
      <c r="M1181" s="4"/>
    </row>
    <row r="1182" ht="11.25">
      <c r="M1182" s="4"/>
    </row>
    <row r="1183" ht="11.25">
      <c r="M1183" s="4"/>
    </row>
    <row r="1184" ht="11.25">
      <c r="M1184" s="4"/>
    </row>
    <row r="1185" ht="11.25">
      <c r="M1185" s="4"/>
    </row>
    <row r="1186" ht="11.25">
      <c r="M1186" s="4"/>
    </row>
    <row r="1187" ht="11.25">
      <c r="M1187" s="4"/>
    </row>
    <row r="1188" ht="11.25">
      <c r="M1188" s="4"/>
    </row>
    <row r="1189" ht="11.25">
      <c r="M1189" s="4"/>
    </row>
    <row r="1190" ht="11.25">
      <c r="M1190" s="4"/>
    </row>
    <row r="1191" ht="11.25">
      <c r="M1191" s="4"/>
    </row>
    <row r="1192" ht="11.25">
      <c r="M1192" s="4"/>
    </row>
    <row r="1193" ht="11.25">
      <c r="M1193" s="4"/>
    </row>
    <row r="1194" ht="11.25">
      <c r="M1194" s="4"/>
    </row>
    <row r="1195" ht="11.25">
      <c r="M1195" s="4"/>
    </row>
    <row r="1196" ht="11.25">
      <c r="M1196" s="4"/>
    </row>
    <row r="1197" ht="11.25">
      <c r="M1197" s="4"/>
    </row>
    <row r="1198" ht="11.25">
      <c r="M1198" s="4"/>
    </row>
    <row r="1199" ht="11.25">
      <c r="M1199" s="4"/>
    </row>
    <row r="1200" ht="11.25">
      <c r="M1200" s="4"/>
    </row>
    <row r="1201" ht="11.25">
      <c r="M1201" s="4"/>
    </row>
    <row r="1202" ht="11.25">
      <c r="M1202" s="4"/>
    </row>
    <row r="1203" ht="11.25">
      <c r="M1203" s="4"/>
    </row>
    <row r="1204" ht="11.25">
      <c r="M1204" s="4"/>
    </row>
    <row r="1205" ht="11.25">
      <c r="M1205" s="4"/>
    </row>
    <row r="1206" ht="11.25">
      <c r="M1206" s="4"/>
    </row>
    <row r="1207" ht="11.25">
      <c r="M1207" s="4"/>
    </row>
    <row r="1208" ht="11.25">
      <c r="M1208" s="4"/>
    </row>
    <row r="1209" ht="11.25">
      <c r="M1209" s="4"/>
    </row>
    <row r="1210" ht="11.25">
      <c r="M1210" s="4"/>
    </row>
    <row r="1211" ht="11.25">
      <c r="M1211" s="4"/>
    </row>
    <row r="1212" ht="11.25">
      <c r="M1212" s="4"/>
    </row>
    <row r="1213" ht="11.25">
      <c r="M1213" s="4"/>
    </row>
    <row r="1214" ht="11.25">
      <c r="M1214" s="4"/>
    </row>
    <row r="1215" ht="11.25">
      <c r="M1215" s="4"/>
    </row>
    <row r="1216" ht="11.25">
      <c r="M1216" s="4"/>
    </row>
    <row r="1217" ht="11.25">
      <c r="M1217" s="4"/>
    </row>
    <row r="1218" ht="11.25">
      <c r="M1218" s="4"/>
    </row>
    <row r="1219" ht="11.25">
      <c r="M1219" s="4"/>
    </row>
    <row r="1220" ht="11.25">
      <c r="M1220" s="4"/>
    </row>
    <row r="1221" ht="11.25">
      <c r="M1221" s="4"/>
    </row>
    <row r="1222" ht="11.25">
      <c r="M1222" s="4"/>
    </row>
    <row r="1223" ht="11.25">
      <c r="M1223" s="4"/>
    </row>
    <row r="1224" ht="11.25">
      <c r="M1224" s="4"/>
    </row>
    <row r="1225" ht="11.25">
      <c r="M1225" s="4"/>
    </row>
    <row r="1226" ht="11.25">
      <c r="M1226" s="4"/>
    </row>
    <row r="1227" ht="11.25">
      <c r="M1227" s="4"/>
    </row>
    <row r="1228" ht="11.25">
      <c r="M1228" s="4"/>
    </row>
    <row r="1229" ht="11.25">
      <c r="M1229" s="4"/>
    </row>
    <row r="1230" ht="11.25">
      <c r="M1230" s="4"/>
    </row>
    <row r="1231" ht="11.25">
      <c r="M1231" s="4"/>
    </row>
    <row r="1232" ht="11.25">
      <c r="M1232" s="4"/>
    </row>
    <row r="1233" ht="11.25">
      <c r="M1233" s="4"/>
    </row>
    <row r="1234" ht="11.25">
      <c r="M1234" s="4"/>
    </row>
    <row r="1235" ht="11.25">
      <c r="M1235" s="4"/>
    </row>
    <row r="1236" ht="11.25">
      <c r="M1236" s="4"/>
    </row>
    <row r="1237" ht="11.25">
      <c r="M1237" s="4"/>
    </row>
    <row r="1238" ht="11.25">
      <c r="M1238" s="4"/>
    </row>
    <row r="1239" ht="11.25">
      <c r="M1239" s="4"/>
    </row>
    <row r="1240" ht="11.25">
      <c r="M1240" s="4"/>
    </row>
    <row r="1241" ht="11.25">
      <c r="M1241" s="4"/>
    </row>
    <row r="1242" ht="11.25">
      <c r="M1242" s="4"/>
    </row>
    <row r="1243" ht="11.25">
      <c r="M1243" s="4"/>
    </row>
    <row r="1244" ht="11.25">
      <c r="M1244" s="4"/>
    </row>
    <row r="1245" ht="11.25">
      <c r="M1245" s="4"/>
    </row>
    <row r="1246" ht="11.25">
      <c r="M1246" s="4"/>
    </row>
    <row r="1247" ht="11.25">
      <c r="M1247" s="4"/>
    </row>
    <row r="1248" ht="11.25">
      <c r="M1248" s="4"/>
    </row>
    <row r="1249" ht="11.25">
      <c r="M1249" s="4"/>
    </row>
    <row r="1250" ht="11.25">
      <c r="M1250" s="4"/>
    </row>
    <row r="1251" ht="11.25">
      <c r="M1251" s="4"/>
    </row>
    <row r="1252" ht="11.25">
      <c r="M1252" s="4"/>
    </row>
    <row r="1253" ht="11.25">
      <c r="M1253" s="4"/>
    </row>
    <row r="1254" ht="11.25">
      <c r="M1254" s="4"/>
    </row>
    <row r="1255" ht="11.25">
      <c r="M1255" s="4"/>
    </row>
    <row r="1256" ht="11.25">
      <c r="M1256" s="4"/>
    </row>
    <row r="1257" ht="11.25">
      <c r="M1257" s="4"/>
    </row>
    <row r="1258" ht="11.25">
      <c r="M1258" s="4"/>
    </row>
    <row r="1259" ht="11.25">
      <c r="M1259" s="4"/>
    </row>
    <row r="1260" ht="11.25">
      <c r="M1260" s="4"/>
    </row>
    <row r="1261" ht="11.25">
      <c r="M1261" s="4"/>
    </row>
    <row r="1262" ht="11.25">
      <c r="M1262" s="4"/>
    </row>
    <row r="1263" ht="11.25">
      <c r="M1263" s="4"/>
    </row>
    <row r="1264" ht="11.25">
      <c r="M1264" s="4"/>
    </row>
    <row r="1265" ht="11.25">
      <c r="M1265" s="4"/>
    </row>
    <row r="1266" ht="11.25">
      <c r="M1266" s="4"/>
    </row>
    <row r="1267" ht="11.25">
      <c r="M1267" s="4"/>
    </row>
    <row r="1268" ht="11.25">
      <c r="M1268" s="4"/>
    </row>
    <row r="1269" ht="11.25">
      <c r="M1269" s="4"/>
    </row>
    <row r="1270" ht="11.25">
      <c r="M1270" s="4"/>
    </row>
    <row r="1271" ht="11.25">
      <c r="M1271" s="4"/>
    </row>
    <row r="1272" ht="11.25">
      <c r="M1272" s="4"/>
    </row>
    <row r="1273" ht="11.25">
      <c r="M1273" s="4"/>
    </row>
    <row r="1274" ht="11.25">
      <c r="M1274" s="4"/>
    </row>
    <row r="1275" ht="11.25">
      <c r="M1275" s="4"/>
    </row>
    <row r="1276" ht="11.25">
      <c r="M1276" s="4"/>
    </row>
    <row r="1277" ht="11.25">
      <c r="M1277" s="4"/>
    </row>
    <row r="1278" ht="11.25">
      <c r="M1278" s="4"/>
    </row>
    <row r="1279" ht="11.25">
      <c r="M1279" s="4"/>
    </row>
    <row r="1280" ht="11.25">
      <c r="M1280" s="4"/>
    </row>
    <row r="1281" ht="11.25">
      <c r="M1281" s="4"/>
    </row>
    <row r="1282" ht="11.25">
      <c r="M1282" s="4"/>
    </row>
    <row r="1283" ht="11.25">
      <c r="M1283" s="4"/>
    </row>
    <row r="1284" ht="11.25">
      <c r="M1284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5"/>
  <sheetViews>
    <sheetView view="pageBreakPreview" zoomScale="75" zoomScaleNormal="75" zoomScaleSheetLayoutView="75" workbookViewId="0" topLeftCell="A492">
      <selection activeCell="I297" sqref="I297"/>
    </sheetView>
  </sheetViews>
  <sheetFormatPr defaultColWidth="9.140625" defaultRowHeight="12.75"/>
  <cols>
    <col min="1" max="1" width="6.00390625" style="24" customWidth="1"/>
    <col min="2" max="2" width="16.140625" style="23" customWidth="1"/>
    <col min="3" max="3" width="4.7109375" style="24" hidden="1" customWidth="1"/>
    <col min="4" max="4" width="9.8515625" style="24" customWidth="1"/>
    <col min="5" max="5" width="9.00390625" style="24" hidden="1" customWidth="1"/>
    <col min="6" max="6" width="5.421875" style="24" customWidth="1"/>
    <col min="7" max="7" width="5.8515625" style="24" bestFit="1" customWidth="1"/>
    <col min="8" max="8" width="5.421875" style="24" customWidth="1"/>
    <col min="9" max="9" width="6.8515625" style="24" customWidth="1"/>
    <col min="10" max="10" width="6.57421875" style="24" customWidth="1"/>
    <col min="11" max="11" width="7.421875" style="24" customWidth="1"/>
    <col min="12" max="12" width="7.7109375" style="24" customWidth="1"/>
    <col min="13" max="13" width="12.140625" style="24" customWidth="1"/>
    <col min="14" max="15" width="9.140625" style="23" customWidth="1"/>
    <col min="16" max="16" width="0" style="23" hidden="1" customWidth="1"/>
    <col min="17" max="17" width="9.140625" style="23" customWidth="1"/>
    <col min="18" max="18" width="10.421875" style="24" hidden="1" customWidth="1"/>
    <col min="19" max="16384" width="9.140625" style="23" customWidth="1"/>
  </cols>
  <sheetData>
    <row r="1" spans="1:18" ht="18.75" thickBot="1">
      <c r="A1" s="22" t="s">
        <v>398</v>
      </c>
      <c r="R1" s="23"/>
    </row>
    <row r="2" spans="1:18" ht="12" thickBot="1">
      <c r="A2" s="49"/>
      <c r="B2" s="50" t="s">
        <v>0</v>
      </c>
      <c r="C2" s="51" t="s">
        <v>92</v>
      </c>
      <c r="D2" s="51" t="s">
        <v>85</v>
      </c>
      <c r="E2" s="51" t="s">
        <v>84</v>
      </c>
      <c r="F2" s="51" t="s">
        <v>1</v>
      </c>
      <c r="G2" s="51" t="s">
        <v>2</v>
      </c>
      <c r="H2" s="51" t="s">
        <v>3</v>
      </c>
      <c r="I2" s="51" t="s">
        <v>4</v>
      </c>
      <c r="J2" s="51" t="s">
        <v>5</v>
      </c>
      <c r="K2" s="51" t="s">
        <v>6</v>
      </c>
      <c r="L2" s="51" t="s">
        <v>7</v>
      </c>
      <c r="M2" s="52" t="s">
        <v>8</v>
      </c>
      <c r="R2" s="23"/>
    </row>
    <row r="3" spans="1:18" ht="11.25">
      <c r="A3" s="39">
        <f aca="true" t="shared" si="0" ref="A3:A104">A2+1</f>
        <v>1</v>
      </c>
      <c r="B3" s="53" t="s">
        <v>9</v>
      </c>
      <c r="C3" s="54"/>
      <c r="D3" s="55" t="s">
        <v>149</v>
      </c>
      <c r="E3" s="54" t="s">
        <v>10</v>
      </c>
      <c r="F3" s="56">
        <v>688.1781300122653</v>
      </c>
      <c r="G3" s="56"/>
      <c r="H3" s="56"/>
      <c r="I3" s="54">
        <v>800</v>
      </c>
      <c r="J3" s="54">
        <v>656</v>
      </c>
      <c r="K3" s="54">
        <v>952</v>
      </c>
      <c r="L3" s="54">
        <v>4</v>
      </c>
      <c r="M3" s="57">
        <f aca="true" t="shared" si="1" ref="M3:M66">SUM(F3:K3)</f>
        <v>3096.1781300122652</v>
      </c>
      <c r="R3" s="23"/>
    </row>
    <row r="4" spans="1:18" ht="11.25">
      <c r="A4" s="40">
        <f t="shared" si="0"/>
        <v>2</v>
      </c>
      <c r="B4" s="27" t="s">
        <v>36</v>
      </c>
      <c r="C4" s="28">
        <v>49</v>
      </c>
      <c r="D4" s="28" t="s">
        <v>147</v>
      </c>
      <c r="E4" s="28" t="s">
        <v>10</v>
      </c>
      <c r="F4" s="29">
        <v>300</v>
      </c>
      <c r="G4" s="29"/>
      <c r="H4" s="29">
        <v>607.4191002367797</v>
      </c>
      <c r="I4" s="28">
        <v>800</v>
      </c>
      <c r="J4" s="28">
        <v>595</v>
      </c>
      <c r="K4" s="28">
        <v>713</v>
      </c>
      <c r="L4" s="28">
        <v>5</v>
      </c>
      <c r="M4" s="32">
        <f t="shared" si="1"/>
        <v>3015.4191002367797</v>
      </c>
      <c r="R4" s="23"/>
    </row>
    <row r="5" spans="1:18" ht="11.25">
      <c r="A5" s="40">
        <f t="shared" si="0"/>
        <v>3</v>
      </c>
      <c r="B5" s="27" t="s">
        <v>25</v>
      </c>
      <c r="C5" s="28">
        <v>31</v>
      </c>
      <c r="D5" s="30" t="s">
        <v>144</v>
      </c>
      <c r="E5" s="28" t="s">
        <v>10</v>
      </c>
      <c r="F5" s="29">
        <v>489.97413764148735</v>
      </c>
      <c r="G5" s="29">
        <v>741.5881561238225</v>
      </c>
      <c r="H5" s="29">
        <v>1000</v>
      </c>
      <c r="I5" s="28"/>
      <c r="J5" s="28"/>
      <c r="K5" s="28">
        <v>751</v>
      </c>
      <c r="L5" s="28">
        <v>4</v>
      </c>
      <c r="M5" s="32">
        <f t="shared" si="1"/>
        <v>2982.5622937653097</v>
      </c>
      <c r="R5" s="23"/>
    </row>
    <row r="6" spans="1:18" ht="11.25">
      <c r="A6" s="40">
        <f t="shared" si="0"/>
        <v>4</v>
      </c>
      <c r="B6" s="27" t="s">
        <v>13</v>
      </c>
      <c r="C6" s="28">
        <v>16</v>
      </c>
      <c r="D6" s="30" t="s">
        <v>145</v>
      </c>
      <c r="E6" s="28" t="s">
        <v>14</v>
      </c>
      <c r="F6" s="29">
        <v>631.5288209701508</v>
      </c>
      <c r="G6" s="29">
        <v>300</v>
      </c>
      <c r="H6" s="29">
        <v>628.7581699346404</v>
      </c>
      <c r="I6" s="28">
        <v>300</v>
      </c>
      <c r="J6" s="28">
        <v>513</v>
      </c>
      <c r="K6" s="28">
        <v>606</v>
      </c>
      <c r="L6" s="28">
        <v>6</v>
      </c>
      <c r="M6" s="32">
        <f>SUM(F6:K6)-300</f>
        <v>2679.2869909047913</v>
      </c>
      <c r="R6" s="23"/>
    </row>
    <row r="7" spans="1:18" ht="11.25">
      <c r="A7" s="40">
        <f t="shared" si="0"/>
        <v>5</v>
      </c>
      <c r="B7" s="27" t="s">
        <v>157</v>
      </c>
      <c r="C7" s="28"/>
      <c r="D7" s="30" t="s">
        <v>144</v>
      </c>
      <c r="E7" s="28" t="s">
        <v>10</v>
      </c>
      <c r="F7" s="28"/>
      <c r="G7" s="29">
        <v>674.2122973386356</v>
      </c>
      <c r="H7" s="29">
        <v>525</v>
      </c>
      <c r="I7" s="28"/>
      <c r="J7" s="28">
        <v>553</v>
      </c>
      <c r="K7" s="28">
        <v>661</v>
      </c>
      <c r="L7" s="28">
        <v>4</v>
      </c>
      <c r="M7" s="32">
        <f t="shared" si="1"/>
        <v>2413.212297338636</v>
      </c>
      <c r="R7" s="23"/>
    </row>
    <row r="8" spans="1:18" ht="11.25">
      <c r="A8" s="40">
        <f t="shared" si="0"/>
        <v>6</v>
      </c>
      <c r="B8" s="27" t="s">
        <v>19</v>
      </c>
      <c r="C8" s="28"/>
      <c r="D8" s="30" t="s">
        <v>147</v>
      </c>
      <c r="E8" s="28" t="s">
        <v>10</v>
      </c>
      <c r="F8" s="28"/>
      <c r="G8" s="29">
        <v>648.807771563144</v>
      </c>
      <c r="H8" s="29"/>
      <c r="I8" s="28"/>
      <c r="J8" s="28">
        <v>945</v>
      </c>
      <c r="K8" s="28">
        <v>751</v>
      </c>
      <c r="L8" s="28">
        <v>3</v>
      </c>
      <c r="M8" s="32">
        <f t="shared" si="1"/>
        <v>2344.807771563144</v>
      </c>
      <c r="R8" s="23"/>
    </row>
    <row r="9" spans="1:18" ht="11.25">
      <c r="A9" s="40">
        <f t="shared" si="0"/>
        <v>7</v>
      </c>
      <c r="B9" s="27" t="s">
        <v>33</v>
      </c>
      <c r="C9" s="28"/>
      <c r="D9" s="28" t="s">
        <v>143</v>
      </c>
      <c r="E9" s="28" t="s">
        <v>10</v>
      </c>
      <c r="F9" s="29"/>
      <c r="G9" s="29">
        <v>1000</v>
      </c>
      <c r="H9" s="29"/>
      <c r="I9" s="28"/>
      <c r="J9" s="28"/>
      <c r="K9" s="28">
        <v>1235</v>
      </c>
      <c r="L9" s="28">
        <v>2</v>
      </c>
      <c r="M9" s="32">
        <f t="shared" si="1"/>
        <v>2235</v>
      </c>
      <c r="R9" s="23"/>
    </row>
    <row r="10" spans="1:18" ht="11.25">
      <c r="A10" s="40">
        <f t="shared" si="0"/>
        <v>8</v>
      </c>
      <c r="B10" s="27" t="s">
        <v>34</v>
      </c>
      <c r="C10" s="28">
        <v>42</v>
      </c>
      <c r="D10" s="28" t="s">
        <v>147</v>
      </c>
      <c r="E10" s="28" t="s">
        <v>10</v>
      </c>
      <c r="F10" s="29">
        <v>592.3098785984004</v>
      </c>
      <c r="G10" s="29"/>
      <c r="H10" s="29"/>
      <c r="I10" s="28">
        <v>800</v>
      </c>
      <c r="J10" s="28"/>
      <c r="K10" s="28">
        <v>788</v>
      </c>
      <c r="L10" s="28">
        <v>3</v>
      </c>
      <c r="M10" s="32">
        <f t="shared" si="1"/>
        <v>2180.3098785984002</v>
      </c>
      <c r="R10" s="23"/>
    </row>
    <row r="11" spans="1:18" ht="11.25">
      <c r="A11" s="40">
        <f t="shared" si="0"/>
        <v>9</v>
      </c>
      <c r="B11" s="27" t="s">
        <v>159</v>
      </c>
      <c r="C11" s="28"/>
      <c r="D11" s="30" t="s">
        <v>144</v>
      </c>
      <c r="E11" s="28" t="s">
        <v>10</v>
      </c>
      <c r="F11" s="28"/>
      <c r="G11" s="29">
        <v>633.1513932777938</v>
      </c>
      <c r="H11" s="29">
        <v>621</v>
      </c>
      <c r="I11" s="28"/>
      <c r="J11" s="28"/>
      <c r="K11" s="28">
        <v>755</v>
      </c>
      <c r="L11" s="28">
        <v>2</v>
      </c>
      <c r="M11" s="32">
        <f t="shared" si="1"/>
        <v>2009.1513932777939</v>
      </c>
      <c r="R11" s="23"/>
    </row>
    <row r="12" spans="1:18" ht="11.25">
      <c r="A12" s="40">
        <f t="shared" si="0"/>
        <v>10</v>
      </c>
      <c r="B12" s="27" t="s">
        <v>313</v>
      </c>
      <c r="C12" s="28"/>
      <c r="D12" s="28" t="s">
        <v>143</v>
      </c>
      <c r="E12" s="28" t="s">
        <v>10</v>
      </c>
      <c r="F12" s="29"/>
      <c r="G12" s="29"/>
      <c r="H12" s="29">
        <v>651.283497884344</v>
      </c>
      <c r="I12" s="28"/>
      <c r="J12" s="28">
        <v>519</v>
      </c>
      <c r="K12" s="28">
        <v>702</v>
      </c>
      <c r="L12" s="28">
        <v>3</v>
      </c>
      <c r="M12" s="32">
        <f t="shared" si="1"/>
        <v>1872.283497884344</v>
      </c>
      <c r="R12" s="23"/>
    </row>
    <row r="13" spans="1:18" ht="11.25">
      <c r="A13" s="40">
        <f t="shared" si="0"/>
        <v>11</v>
      </c>
      <c r="B13" s="27" t="s">
        <v>20</v>
      </c>
      <c r="C13" s="28"/>
      <c r="D13" s="30" t="s">
        <v>149</v>
      </c>
      <c r="E13" s="28" t="s">
        <v>10</v>
      </c>
      <c r="F13" s="28"/>
      <c r="G13" s="29">
        <v>300</v>
      </c>
      <c r="H13" s="29"/>
      <c r="I13" s="28"/>
      <c r="J13" s="28">
        <v>733</v>
      </c>
      <c r="K13" s="28">
        <v>833</v>
      </c>
      <c r="L13" s="28">
        <v>3</v>
      </c>
      <c r="M13" s="32">
        <f t="shared" si="1"/>
        <v>1866</v>
      </c>
      <c r="R13" s="23"/>
    </row>
    <row r="14" spans="1:18" ht="11.25">
      <c r="A14" s="40">
        <f t="shared" si="0"/>
        <v>12</v>
      </c>
      <c r="B14" s="27" t="s">
        <v>158</v>
      </c>
      <c r="C14" s="28"/>
      <c r="D14" s="30" t="s">
        <v>143</v>
      </c>
      <c r="E14" s="28" t="s">
        <v>10</v>
      </c>
      <c r="F14" s="28"/>
      <c r="G14" s="29">
        <v>664.4558335845645</v>
      </c>
      <c r="H14" s="29"/>
      <c r="I14" s="28"/>
      <c r="J14" s="28"/>
      <c r="K14" s="28">
        <v>1168</v>
      </c>
      <c r="L14" s="28">
        <v>2</v>
      </c>
      <c r="M14" s="32">
        <f t="shared" si="1"/>
        <v>1832.4558335845645</v>
      </c>
      <c r="R14" s="23"/>
    </row>
    <row r="15" spans="1:18" ht="11.25">
      <c r="A15" s="40">
        <f t="shared" si="0"/>
        <v>13</v>
      </c>
      <c r="B15" s="41" t="s">
        <v>11</v>
      </c>
      <c r="C15" s="28"/>
      <c r="D15" s="28" t="s">
        <v>147</v>
      </c>
      <c r="E15" s="28" t="s">
        <v>10</v>
      </c>
      <c r="F15" s="29"/>
      <c r="G15" s="29"/>
      <c r="H15" s="28"/>
      <c r="I15" s="28"/>
      <c r="J15" s="29">
        <v>843</v>
      </c>
      <c r="K15" s="28">
        <v>952</v>
      </c>
      <c r="L15" s="28">
        <v>2</v>
      </c>
      <c r="M15" s="32">
        <f t="shared" si="1"/>
        <v>1795</v>
      </c>
      <c r="R15" s="23"/>
    </row>
    <row r="16" spans="1:18" ht="11.25">
      <c r="A16" s="40">
        <f t="shared" si="0"/>
        <v>14</v>
      </c>
      <c r="B16" s="27" t="s">
        <v>166</v>
      </c>
      <c r="C16" s="28"/>
      <c r="D16" s="30" t="s">
        <v>143</v>
      </c>
      <c r="E16" s="28" t="s">
        <v>10</v>
      </c>
      <c r="F16" s="28"/>
      <c r="G16" s="29">
        <v>558.5402939685758</v>
      </c>
      <c r="H16" s="29"/>
      <c r="I16" s="28"/>
      <c r="J16" s="28"/>
      <c r="K16" s="28">
        <v>1209</v>
      </c>
      <c r="L16" s="28">
        <v>2</v>
      </c>
      <c r="M16" s="32">
        <f t="shared" si="1"/>
        <v>1767.540293968576</v>
      </c>
      <c r="R16" s="23"/>
    </row>
    <row r="17" spans="1:18" ht="11.25">
      <c r="A17" s="40">
        <f t="shared" si="0"/>
        <v>15</v>
      </c>
      <c r="B17" s="41" t="s">
        <v>23</v>
      </c>
      <c r="C17" s="28"/>
      <c r="D17" s="28" t="s">
        <v>147</v>
      </c>
      <c r="E17" s="28" t="s">
        <v>10</v>
      </c>
      <c r="F17" s="29"/>
      <c r="G17" s="29"/>
      <c r="H17" s="28"/>
      <c r="I17" s="29">
        <v>1000</v>
      </c>
      <c r="J17" s="28"/>
      <c r="K17" s="28">
        <v>756</v>
      </c>
      <c r="L17" s="28">
        <v>2</v>
      </c>
      <c r="M17" s="32">
        <f t="shared" si="1"/>
        <v>1756</v>
      </c>
      <c r="R17" s="23"/>
    </row>
    <row r="18" spans="1:18" ht="11.25">
      <c r="A18" s="40">
        <f t="shared" si="0"/>
        <v>16</v>
      </c>
      <c r="B18" s="27" t="s">
        <v>31</v>
      </c>
      <c r="C18" s="28">
        <v>21</v>
      </c>
      <c r="D18" s="28" t="s">
        <v>143</v>
      </c>
      <c r="E18" s="28" t="s">
        <v>10</v>
      </c>
      <c r="F18" s="29">
        <v>726.331250466778</v>
      </c>
      <c r="G18" s="29"/>
      <c r="H18" s="29"/>
      <c r="I18" s="28"/>
      <c r="J18" s="28"/>
      <c r="K18" s="28">
        <v>1000</v>
      </c>
      <c r="L18" s="28">
        <v>2</v>
      </c>
      <c r="M18" s="32">
        <f t="shared" si="1"/>
        <v>1726.3312504667779</v>
      </c>
      <c r="R18" s="23"/>
    </row>
    <row r="19" spans="1:18" ht="11.25">
      <c r="A19" s="40">
        <f t="shared" si="0"/>
        <v>17</v>
      </c>
      <c r="B19" s="27" t="s">
        <v>315</v>
      </c>
      <c r="C19" s="28"/>
      <c r="D19" s="28" t="s">
        <v>147</v>
      </c>
      <c r="E19" s="28" t="s">
        <v>10</v>
      </c>
      <c r="F19" s="29"/>
      <c r="G19" s="29"/>
      <c r="H19" s="29">
        <v>591.3934426229507</v>
      </c>
      <c r="I19" s="28"/>
      <c r="J19" s="28">
        <v>413</v>
      </c>
      <c r="K19" s="28">
        <v>713</v>
      </c>
      <c r="L19" s="28">
        <v>3</v>
      </c>
      <c r="M19" s="32">
        <f t="shared" si="1"/>
        <v>1717.3934426229507</v>
      </c>
      <c r="R19" s="23"/>
    </row>
    <row r="20" spans="1:18" ht="11.25">
      <c r="A20" s="40">
        <f t="shared" si="0"/>
        <v>18</v>
      </c>
      <c r="B20" s="27" t="s">
        <v>22</v>
      </c>
      <c r="C20" s="28">
        <v>29</v>
      </c>
      <c r="D20" s="30" t="s">
        <v>143</v>
      </c>
      <c r="E20" s="28" t="s">
        <v>10</v>
      </c>
      <c r="F20" s="29">
        <v>625.4635882264669</v>
      </c>
      <c r="G20" s="29">
        <v>300</v>
      </c>
      <c r="H20" s="29"/>
      <c r="I20" s="28"/>
      <c r="J20" s="28"/>
      <c r="K20" s="28">
        <v>788</v>
      </c>
      <c r="L20" s="28">
        <v>3</v>
      </c>
      <c r="M20" s="32">
        <f t="shared" si="1"/>
        <v>1713.463588226467</v>
      </c>
      <c r="R20" s="23"/>
    </row>
    <row r="21" spans="1:18" ht="11.25">
      <c r="A21" s="40">
        <f t="shared" si="0"/>
        <v>19</v>
      </c>
      <c r="B21" s="27" t="s">
        <v>15</v>
      </c>
      <c r="C21" s="28"/>
      <c r="D21" s="30" t="s">
        <v>144</v>
      </c>
      <c r="E21" s="28" t="s">
        <v>10</v>
      </c>
      <c r="F21" s="28"/>
      <c r="G21" s="29">
        <v>300</v>
      </c>
      <c r="H21" s="29"/>
      <c r="I21" s="28"/>
      <c r="J21" s="28">
        <v>678</v>
      </c>
      <c r="K21" s="28">
        <v>702</v>
      </c>
      <c r="L21" s="28">
        <v>3</v>
      </c>
      <c r="M21" s="32">
        <f t="shared" si="1"/>
        <v>1680</v>
      </c>
      <c r="R21" s="23"/>
    </row>
    <row r="22" spans="1:18" ht="11.25">
      <c r="A22" s="40">
        <f t="shared" si="0"/>
        <v>20</v>
      </c>
      <c r="B22" s="27" t="s">
        <v>21</v>
      </c>
      <c r="C22" s="28">
        <v>16</v>
      </c>
      <c r="D22" s="30" t="s">
        <v>148</v>
      </c>
      <c r="E22" s="28" t="s">
        <v>14</v>
      </c>
      <c r="F22" s="29">
        <v>1000</v>
      </c>
      <c r="G22" s="29">
        <v>663</v>
      </c>
      <c r="H22" s="29"/>
      <c r="I22" s="28"/>
      <c r="J22" s="28"/>
      <c r="K22" s="28"/>
      <c r="L22" s="28">
        <v>2</v>
      </c>
      <c r="M22" s="32">
        <f t="shared" si="1"/>
        <v>1663</v>
      </c>
      <c r="R22" s="23"/>
    </row>
    <row r="23" spans="1:18" ht="11.25">
      <c r="A23" s="40">
        <f t="shared" si="0"/>
        <v>21</v>
      </c>
      <c r="B23" s="27" t="s">
        <v>26</v>
      </c>
      <c r="C23" s="28">
        <v>23</v>
      </c>
      <c r="D23" s="28" t="s">
        <v>143</v>
      </c>
      <c r="E23" s="28" t="s">
        <v>10</v>
      </c>
      <c r="F23" s="29">
        <v>726.1504766171382</v>
      </c>
      <c r="G23" s="29"/>
      <c r="H23" s="29"/>
      <c r="I23" s="28"/>
      <c r="J23" s="28"/>
      <c r="K23" s="28">
        <v>924</v>
      </c>
      <c r="L23" s="28">
        <v>2</v>
      </c>
      <c r="M23" s="32">
        <f t="shared" si="1"/>
        <v>1650.1504766171383</v>
      </c>
      <c r="R23" s="23"/>
    </row>
    <row r="24" spans="1:18" ht="11.25">
      <c r="A24" s="40">
        <f t="shared" si="0"/>
        <v>22</v>
      </c>
      <c r="B24" s="27" t="s">
        <v>372</v>
      </c>
      <c r="C24" s="28"/>
      <c r="D24" s="30" t="s">
        <v>143</v>
      </c>
      <c r="E24" s="28" t="s">
        <v>10</v>
      </c>
      <c r="F24" s="29"/>
      <c r="G24" s="29">
        <v>497</v>
      </c>
      <c r="H24" s="28"/>
      <c r="I24" s="28"/>
      <c r="J24" s="29">
        <v>547.4654377880186</v>
      </c>
      <c r="K24" s="28">
        <v>597</v>
      </c>
      <c r="L24" s="28">
        <v>3</v>
      </c>
      <c r="M24" s="32">
        <f t="shared" si="1"/>
        <v>1641.4654377880186</v>
      </c>
      <c r="R24" s="23"/>
    </row>
    <row r="25" spans="1:18" ht="11.25">
      <c r="A25" s="40">
        <f t="shared" si="0"/>
        <v>23</v>
      </c>
      <c r="B25" s="41" t="s">
        <v>345</v>
      </c>
      <c r="C25" s="28"/>
      <c r="D25" s="28" t="s">
        <v>143</v>
      </c>
      <c r="E25" s="28" t="s">
        <v>10</v>
      </c>
      <c r="F25" s="29"/>
      <c r="G25" s="29"/>
      <c r="H25" s="28"/>
      <c r="I25" s="29">
        <v>683</v>
      </c>
      <c r="J25" s="28"/>
      <c r="K25" s="28">
        <v>956</v>
      </c>
      <c r="L25" s="28">
        <v>2</v>
      </c>
      <c r="M25" s="32">
        <f t="shared" si="1"/>
        <v>1639</v>
      </c>
      <c r="R25" s="23"/>
    </row>
    <row r="26" spans="1:18" ht="11.25">
      <c r="A26" s="40">
        <f t="shared" si="0"/>
        <v>24</v>
      </c>
      <c r="B26" s="27" t="s">
        <v>24</v>
      </c>
      <c r="C26" s="28">
        <v>17</v>
      </c>
      <c r="D26" s="30" t="s">
        <v>145</v>
      </c>
      <c r="E26" s="28" t="s">
        <v>10</v>
      </c>
      <c r="F26" s="29">
        <v>631.5288209701508</v>
      </c>
      <c r="G26" s="29">
        <v>300</v>
      </c>
      <c r="H26" s="29">
        <v>628.7581699346404</v>
      </c>
      <c r="I26" s="28"/>
      <c r="J26" s="28"/>
      <c r="K26" s="28"/>
      <c r="L26" s="28">
        <v>3</v>
      </c>
      <c r="M26" s="32">
        <f t="shared" si="1"/>
        <v>1560.2869909047913</v>
      </c>
      <c r="R26" s="23"/>
    </row>
    <row r="27" spans="1:18" ht="11.25">
      <c r="A27" s="40">
        <f t="shared" si="0"/>
        <v>25</v>
      </c>
      <c r="B27" s="27" t="s">
        <v>154</v>
      </c>
      <c r="C27" s="28"/>
      <c r="D27" s="30" t="s">
        <v>143</v>
      </c>
      <c r="E27" s="28" t="s">
        <v>10</v>
      </c>
      <c r="F27" s="28"/>
      <c r="G27" s="29">
        <v>709.1377091377092</v>
      </c>
      <c r="H27" s="29">
        <v>834</v>
      </c>
      <c r="I27" s="28"/>
      <c r="J27" s="28"/>
      <c r="K27" s="28"/>
      <c r="L27" s="28">
        <v>2</v>
      </c>
      <c r="M27" s="32">
        <f t="shared" si="1"/>
        <v>1543.1377091377092</v>
      </c>
      <c r="R27" s="23"/>
    </row>
    <row r="28" spans="1:18" ht="11.25">
      <c r="A28" s="40">
        <f t="shared" si="0"/>
        <v>26</v>
      </c>
      <c r="B28" s="27" t="s">
        <v>168</v>
      </c>
      <c r="C28" s="28"/>
      <c r="D28" s="28" t="s">
        <v>147</v>
      </c>
      <c r="E28" s="28" t="s">
        <v>10</v>
      </c>
      <c r="F28" s="29"/>
      <c r="G28" s="29">
        <v>768.1159420289854</v>
      </c>
      <c r="H28" s="29"/>
      <c r="I28" s="28"/>
      <c r="J28" s="28"/>
      <c r="K28" s="28">
        <v>757</v>
      </c>
      <c r="L28" s="28">
        <v>2</v>
      </c>
      <c r="M28" s="32">
        <f t="shared" si="1"/>
        <v>1525.1159420289855</v>
      </c>
      <c r="R28" s="23"/>
    </row>
    <row r="29" spans="1:18" ht="11.25">
      <c r="A29" s="40">
        <f t="shared" si="0"/>
        <v>27</v>
      </c>
      <c r="B29" s="27" t="s">
        <v>370</v>
      </c>
      <c r="C29" s="28"/>
      <c r="D29" s="30" t="s">
        <v>144</v>
      </c>
      <c r="E29" s="28" t="s">
        <v>10</v>
      </c>
      <c r="F29" s="29"/>
      <c r="G29" s="29"/>
      <c r="H29" s="28"/>
      <c r="I29" s="28"/>
      <c r="J29" s="29">
        <v>631.9148936170213</v>
      </c>
      <c r="K29" s="28">
        <v>757</v>
      </c>
      <c r="L29" s="28">
        <v>2</v>
      </c>
      <c r="M29" s="32">
        <f t="shared" si="1"/>
        <v>1388.9148936170213</v>
      </c>
      <c r="R29" s="23"/>
    </row>
    <row r="30" spans="1:18" ht="11.25">
      <c r="A30" s="40">
        <f t="shared" si="0"/>
        <v>28</v>
      </c>
      <c r="B30" s="27" t="s">
        <v>152</v>
      </c>
      <c r="C30" s="28"/>
      <c r="D30" s="30" t="s">
        <v>143</v>
      </c>
      <c r="E30" s="28" t="s">
        <v>10</v>
      </c>
      <c r="F30" s="28"/>
      <c r="G30" s="29">
        <v>710.7384714608191</v>
      </c>
      <c r="H30" s="29"/>
      <c r="I30" s="28"/>
      <c r="J30" s="28"/>
      <c r="K30" s="28">
        <v>648</v>
      </c>
      <c r="L30" s="28">
        <v>2</v>
      </c>
      <c r="M30" s="32">
        <f t="shared" si="1"/>
        <v>1358.7384714608193</v>
      </c>
      <c r="R30" s="23"/>
    </row>
    <row r="31" spans="1:18" ht="11.25">
      <c r="A31" s="40">
        <f t="shared" si="0"/>
        <v>29</v>
      </c>
      <c r="B31" s="27" t="s">
        <v>155</v>
      </c>
      <c r="C31" s="28"/>
      <c r="D31" s="30" t="s">
        <v>143</v>
      </c>
      <c r="E31" s="28" t="s">
        <v>10</v>
      </c>
      <c r="F31" s="28"/>
      <c r="G31" s="29">
        <v>690.909090909091</v>
      </c>
      <c r="H31" s="29">
        <v>623</v>
      </c>
      <c r="I31" s="28"/>
      <c r="J31" s="28"/>
      <c r="K31" s="28"/>
      <c r="L31" s="28">
        <v>2</v>
      </c>
      <c r="M31" s="32">
        <f t="shared" si="1"/>
        <v>1313.909090909091</v>
      </c>
      <c r="R31" s="23"/>
    </row>
    <row r="32" spans="1:18" ht="11.25">
      <c r="A32" s="40">
        <f t="shared" si="0"/>
        <v>30</v>
      </c>
      <c r="B32" s="27" t="s">
        <v>496</v>
      </c>
      <c r="C32" s="28"/>
      <c r="D32" s="30" t="s">
        <v>145</v>
      </c>
      <c r="E32" s="28"/>
      <c r="F32" s="28"/>
      <c r="G32" s="29"/>
      <c r="H32" s="29"/>
      <c r="I32" s="28"/>
      <c r="J32" s="28"/>
      <c r="K32" s="28">
        <v>1250</v>
      </c>
      <c r="L32" s="28">
        <v>1</v>
      </c>
      <c r="M32" s="32">
        <f t="shared" si="1"/>
        <v>1250</v>
      </c>
      <c r="R32" s="23"/>
    </row>
    <row r="33" spans="1:18" ht="11.25">
      <c r="A33" s="40">
        <f t="shared" si="0"/>
        <v>31</v>
      </c>
      <c r="B33" s="27" t="s">
        <v>18</v>
      </c>
      <c r="C33" s="28">
        <v>45</v>
      </c>
      <c r="D33" s="30" t="s">
        <v>147</v>
      </c>
      <c r="E33" s="28" t="s">
        <v>10</v>
      </c>
      <c r="F33" s="29">
        <v>514.64051365272</v>
      </c>
      <c r="G33" s="29">
        <v>633.3333333333333</v>
      </c>
      <c r="H33" s="29"/>
      <c r="I33" s="28"/>
      <c r="J33" s="28"/>
      <c r="K33" s="28"/>
      <c r="L33" s="28">
        <v>2</v>
      </c>
      <c r="M33" s="32">
        <f t="shared" si="1"/>
        <v>1147.973846986053</v>
      </c>
      <c r="R33" s="23"/>
    </row>
    <row r="34" spans="1:18" ht="11.25">
      <c r="A34" s="40">
        <f t="shared" si="0"/>
        <v>32</v>
      </c>
      <c r="B34" s="27" t="s">
        <v>127</v>
      </c>
      <c r="C34" s="28"/>
      <c r="D34" s="30" t="s">
        <v>143</v>
      </c>
      <c r="E34" s="28" t="s">
        <v>10</v>
      </c>
      <c r="F34" s="28"/>
      <c r="G34" s="29">
        <v>300</v>
      </c>
      <c r="H34" s="29">
        <v>800</v>
      </c>
      <c r="I34" s="28"/>
      <c r="J34" s="28"/>
      <c r="K34" s="28"/>
      <c r="L34" s="28">
        <v>2</v>
      </c>
      <c r="M34" s="32">
        <f t="shared" si="1"/>
        <v>1100</v>
      </c>
      <c r="R34" s="23"/>
    </row>
    <row r="35" spans="1:18" ht="11.25">
      <c r="A35" s="40">
        <f t="shared" si="0"/>
        <v>33</v>
      </c>
      <c r="B35" s="27" t="s">
        <v>132</v>
      </c>
      <c r="C35" s="28"/>
      <c r="D35" s="30" t="s">
        <v>143</v>
      </c>
      <c r="E35" s="28" t="s">
        <v>10</v>
      </c>
      <c r="F35" s="28"/>
      <c r="G35" s="29">
        <v>300</v>
      </c>
      <c r="H35" s="29"/>
      <c r="I35" s="28"/>
      <c r="J35" s="28"/>
      <c r="K35" s="28">
        <v>800</v>
      </c>
      <c r="L35" s="28">
        <v>2</v>
      </c>
      <c r="M35" s="32">
        <f t="shared" si="1"/>
        <v>1100</v>
      </c>
      <c r="R35" s="23"/>
    </row>
    <row r="36" spans="1:18" ht="11.25">
      <c r="A36" s="40">
        <f t="shared" si="0"/>
        <v>34</v>
      </c>
      <c r="B36" s="27" t="s">
        <v>137</v>
      </c>
      <c r="C36" s="28"/>
      <c r="D36" s="30" t="s">
        <v>143</v>
      </c>
      <c r="E36" s="28" t="s">
        <v>10</v>
      </c>
      <c r="F36" s="28"/>
      <c r="G36" s="29">
        <v>300</v>
      </c>
      <c r="H36" s="29"/>
      <c r="I36" s="28"/>
      <c r="J36" s="28"/>
      <c r="K36" s="28">
        <v>800</v>
      </c>
      <c r="L36" s="28">
        <v>2</v>
      </c>
      <c r="M36" s="32">
        <f t="shared" si="1"/>
        <v>1100</v>
      </c>
      <c r="R36" s="23"/>
    </row>
    <row r="37" spans="1:18" ht="11.25">
      <c r="A37" s="40">
        <f t="shared" si="0"/>
        <v>35</v>
      </c>
      <c r="B37" s="27" t="s">
        <v>134</v>
      </c>
      <c r="C37" s="28"/>
      <c r="D37" s="30" t="s">
        <v>147</v>
      </c>
      <c r="E37" s="28" t="s">
        <v>10</v>
      </c>
      <c r="F37" s="28"/>
      <c r="G37" s="29">
        <v>300</v>
      </c>
      <c r="H37" s="29"/>
      <c r="I37" s="28"/>
      <c r="J37" s="28"/>
      <c r="K37" s="28">
        <v>788</v>
      </c>
      <c r="L37" s="28">
        <v>2</v>
      </c>
      <c r="M37" s="32">
        <f t="shared" si="1"/>
        <v>1088</v>
      </c>
      <c r="R37" s="23"/>
    </row>
    <row r="38" spans="1:18" ht="11.25">
      <c r="A38" s="40">
        <f t="shared" si="0"/>
        <v>36</v>
      </c>
      <c r="B38" s="27" t="s">
        <v>17</v>
      </c>
      <c r="C38" s="28"/>
      <c r="D38" s="30" t="s">
        <v>145</v>
      </c>
      <c r="E38" s="28" t="s">
        <v>10</v>
      </c>
      <c r="F38" s="28"/>
      <c r="G38" s="29">
        <v>300</v>
      </c>
      <c r="H38" s="29"/>
      <c r="I38" s="28"/>
      <c r="J38" s="28"/>
      <c r="K38" s="28">
        <v>717</v>
      </c>
      <c r="L38" s="28">
        <v>2</v>
      </c>
      <c r="M38" s="32">
        <f t="shared" si="1"/>
        <v>1017</v>
      </c>
      <c r="R38" s="23"/>
    </row>
    <row r="39" spans="1:18" ht="11.25">
      <c r="A39" s="40">
        <f t="shared" si="0"/>
        <v>37</v>
      </c>
      <c r="B39" s="27" t="s">
        <v>497</v>
      </c>
      <c r="C39" s="28"/>
      <c r="D39" s="30" t="s">
        <v>144</v>
      </c>
      <c r="E39" s="28"/>
      <c r="F39" s="28"/>
      <c r="G39" s="29"/>
      <c r="H39" s="29"/>
      <c r="I39" s="28"/>
      <c r="J39" s="28"/>
      <c r="K39" s="28">
        <v>1015</v>
      </c>
      <c r="L39" s="28">
        <v>1</v>
      </c>
      <c r="M39" s="32">
        <f t="shared" si="1"/>
        <v>1015</v>
      </c>
      <c r="R39" s="23"/>
    </row>
    <row r="40" spans="1:18" ht="11.25">
      <c r="A40" s="40">
        <f t="shared" si="0"/>
        <v>38</v>
      </c>
      <c r="B40" s="41" t="s">
        <v>357</v>
      </c>
      <c r="C40" s="28"/>
      <c r="D40" s="28" t="s">
        <v>143</v>
      </c>
      <c r="E40" s="28" t="s">
        <v>10</v>
      </c>
      <c r="F40" s="29"/>
      <c r="G40" s="29"/>
      <c r="H40" s="28"/>
      <c r="I40" s="28"/>
      <c r="J40" s="29">
        <v>1000</v>
      </c>
      <c r="K40" s="28"/>
      <c r="L40" s="28">
        <v>1</v>
      </c>
      <c r="M40" s="32">
        <f t="shared" si="1"/>
        <v>1000</v>
      </c>
      <c r="R40" s="23"/>
    </row>
    <row r="41" spans="1:18" ht="11.25">
      <c r="A41" s="40">
        <f t="shared" si="0"/>
        <v>39</v>
      </c>
      <c r="B41" s="27" t="s">
        <v>498</v>
      </c>
      <c r="C41" s="28"/>
      <c r="D41" s="30" t="s">
        <v>143</v>
      </c>
      <c r="E41" s="28"/>
      <c r="F41" s="28"/>
      <c r="G41" s="29"/>
      <c r="H41" s="29"/>
      <c r="I41" s="28"/>
      <c r="J41" s="28"/>
      <c r="K41" s="28">
        <v>1000</v>
      </c>
      <c r="L41" s="28">
        <v>1</v>
      </c>
      <c r="M41" s="32">
        <f t="shared" si="1"/>
        <v>1000</v>
      </c>
      <c r="R41" s="23"/>
    </row>
    <row r="42" spans="1:18" ht="11.25">
      <c r="A42" s="40">
        <f t="shared" si="0"/>
        <v>40</v>
      </c>
      <c r="B42" s="27" t="s">
        <v>499</v>
      </c>
      <c r="C42" s="28"/>
      <c r="D42" s="30" t="s">
        <v>143</v>
      </c>
      <c r="E42" s="28"/>
      <c r="F42" s="28"/>
      <c r="G42" s="29"/>
      <c r="H42" s="29"/>
      <c r="I42" s="28"/>
      <c r="J42" s="28"/>
      <c r="K42" s="28">
        <v>1000</v>
      </c>
      <c r="L42" s="28">
        <v>1</v>
      </c>
      <c r="M42" s="32">
        <f t="shared" si="1"/>
        <v>1000</v>
      </c>
      <c r="R42" s="23"/>
    </row>
    <row r="43" spans="1:18" ht="11.25">
      <c r="A43" s="40">
        <f t="shared" si="0"/>
        <v>41</v>
      </c>
      <c r="B43" s="41" t="s">
        <v>28</v>
      </c>
      <c r="C43" s="28"/>
      <c r="D43" s="28" t="s">
        <v>143</v>
      </c>
      <c r="E43" s="28" t="s">
        <v>10</v>
      </c>
      <c r="F43" s="29"/>
      <c r="G43" s="29"/>
      <c r="H43" s="29">
        <v>998</v>
      </c>
      <c r="I43" s="28"/>
      <c r="J43" s="28"/>
      <c r="K43" s="28"/>
      <c r="L43" s="28">
        <v>1</v>
      </c>
      <c r="M43" s="32">
        <f t="shared" si="1"/>
        <v>998</v>
      </c>
      <c r="R43" s="23"/>
    </row>
    <row r="44" spans="1:18" ht="11.25">
      <c r="A44" s="40">
        <f t="shared" si="0"/>
        <v>42</v>
      </c>
      <c r="B44" s="27" t="s">
        <v>375</v>
      </c>
      <c r="C44" s="28"/>
      <c r="D44" s="30" t="s">
        <v>143</v>
      </c>
      <c r="E44" s="28" t="s">
        <v>10</v>
      </c>
      <c r="F44" s="29"/>
      <c r="G44" s="29"/>
      <c r="H44" s="28"/>
      <c r="I44" s="28"/>
      <c r="J44" s="29">
        <v>386.0903477413065</v>
      </c>
      <c r="K44" s="28">
        <v>597</v>
      </c>
      <c r="L44" s="28">
        <v>2</v>
      </c>
      <c r="M44" s="32">
        <f t="shared" si="1"/>
        <v>983.0903477413065</v>
      </c>
      <c r="R44" s="23"/>
    </row>
    <row r="45" spans="1:18" ht="11.25">
      <c r="A45" s="40">
        <f t="shared" si="0"/>
        <v>43</v>
      </c>
      <c r="B45" s="27" t="s">
        <v>500</v>
      </c>
      <c r="C45" s="28"/>
      <c r="D45" s="30" t="s">
        <v>147</v>
      </c>
      <c r="E45" s="28"/>
      <c r="F45" s="28"/>
      <c r="G45" s="29"/>
      <c r="H45" s="29"/>
      <c r="I45" s="28"/>
      <c r="J45" s="28"/>
      <c r="K45" s="28">
        <v>928</v>
      </c>
      <c r="L45" s="28">
        <v>1</v>
      </c>
      <c r="M45" s="32">
        <f t="shared" si="1"/>
        <v>928</v>
      </c>
      <c r="R45" s="23"/>
    </row>
    <row r="46" spans="1:18" ht="11.25">
      <c r="A46" s="40">
        <f t="shared" si="0"/>
        <v>44</v>
      </c>
      <c r="B46" s="27" t="s">
        <v>501</v>
      </c>
      <c r="C46" s="28"/>
      <c r="D46" s="30" t="s">
        <v>143</v>
      </c>
      <c r="E46" s="28"/>
      <c r="F46" s="28"/>
      <c r="G46" s="29"/>
      <c r="H46" s="29"/>
      <c r="I46" s="28"/>
      <c r="J46" s="28"/>
      <c r="K46" s="28">
        <v>912</v>
      </c>
      <c r="L46" s="28">
        <v>1</v>
      </c>
      <c r="M46" s="32">
        <f t="shared" si="1"/>
        <v>912</v>
      </c>
      <c r="R46" s="23"/>
    </row>
    <row r="47" spans="1:18" ht="11.25">
      <c r="A47" s="40">
        <f t="shared" si="0"/>
        <v>45</v>
      </c>
      <c r="B47" s="27" t="s">
        <v>585</v>
      </c>
      <c r="C47" s="28"/>
      <c r="D47" s="30" t="s">
        <v>147</v>
      </c>
      <c r="E47" s="28"/>
      <c r="F47" s="28"/>
      <c r="G47" s="29"/>
      <c r="H47" s="29"/>
      <c r="I47" s="28"/>
      <c r="J47" s="28"/>
      <c r="K47" s="28">
        <v>887</v>
      </c>
      <c r="L47" s="28">
        <v>1</v>
      </c>
      <c r="M47" s="32">
        <f t="shared" si="1"/>
        <v>887</v>
      </c>
      <c r="R47" s="23"/>
    </row>
    <row r="48" spans="1:18" ht="11.25">
      <c r="A48" s="40">
        <f t="shared" si="0"/>
        <v>46</v>
      </c>
      <c r="B48" s="41" t="s">
        <v>337</v>
      </c>
      <c r="C48" s="28"/>
      <c r="D48" s="28" t="s">
        <v>143</v>
      </c>
      <c r="E48" s="28" t="s">
        <v>10</v>
      </c>
      <c r="F48" s="29"/>
      <c r="G48" s="29"/>
      <c r="H48" s="29">
        <v>885</v>
      </c>
      <c r="I48" s="28"/>
      <c r="J48" s="28"/>
      <c r="K48" s="28"/>
      <c r="L48" s="28">
        <v>1</v>
      </c>
      <c r="M48" s="32">
        <f t="shared" si="1"/>
        <v>885</v>
      </c>
      <c r="R48" s="23"/>
    </row>
    <row r="49" spans="1:18" ht="11.25">
      <c r="A49" s="40">
        <f t="shared" si="0"/>
        <v>47</v>
      </c>
      <c r="B49" s="27" t="s">
        <v>502</v>
      </c>
      <c r="C49" s="28"/>
      <c r="D49" s="30" t="s">
        <v>144</v>
      </c>
      <c r="E49" s="28"/>
      <c r="F49" s="28"/>
      <c r="G49" s="29"/>
      <c r="H49" s="29"/>
      <c r="I49" s="28"/>
      <c r="J49" s="28"/>
      <c r="K49" s="28">
        <v>875</v>
      </c>
      <c r="L49" s="28">
        <v>1</v>
      </c>
      <c r="M49" s="32">
        <f t="shared" si="1"/>
        <v>875</v>
      </c>
      <c r="R49" s="23"/>
    </row>
    <row r="50" spans="1:18" ht="11.25">
      <c r="A50" s="40">
        <f t="shared" si="0"/>
        <v>48</v>
      </c>
      <c r="B50" s="41" t="s">
        <v>358</v>
      </c>
      <c r="C50" s="28"/>
      <c r="D50" s="28" t="s">
        <v>147</v>
      </c>
      <c r="E50" s="28" t="s">
        <v>10</v>
      </c>
      <c r="F50" s="29"/>
      <c r="G50" s="29"/>
      <c r="H50" s="28"/>
      <c r="I50" s="28"/>
      <c r="J50" s="29">
        <v>826</v>
      </c>
      <c r="K50" s="28"/>
      <c r="L50" s="28">
        <v>1</v>
      </c>
      <c r="M50" s="32">
        <f t="shared" si="1"/>
        <v>826</v>
      </c>
      <c r="R50" s="23"/>
    </row>
    <row r="51" spans="1:18" ht="11.25">
      <c r="A51" s="40">
        <f t="shared" si="0"/>
        <v>49</v>
      </c>
      <c r="B51" s="27" t="s">
        <v>133</v>
      </c>
      <c r="C51" s="28"/>
      <c r="D51" s="30" t="s">
        <v>143</v>
      </c>
      <c r="E51" s="28" t="s">
        <v>10</v>
      </c>
      <c r="F51" s="28"/>
      <c r="G51" s="29">
        <v>300</v>
      </c>
      <c r="H51" s="29">
        <v>519</v>
      </c>
      <c r="I51" s="28"/>
      <c r="J51" s="28"/>
      <c r="K51" s="28"/>
      <c r="L51" s="28">
        <v>2</v>
      </c>
      <c r="M51" s="32">
        <f t="shared" si="1"/>
        <v>819</v>
      </c>
      <c r="R51" s="23"/>
    </row>
    <row r="52" spans="1:18" ht="11.25">
      <c r="A52" s="40">
        <f t="shared" si="0"/>
        <v>50</v>
      </c>
      <c r="B52" s="27" t="s">
        <v>167</v>
      </c>
      <c r="C52" s="28"/>
      <c r="D52" s="28" t="s">
        <v>147</v>
      </c>
      <c r="E52" s="28" t="s">
        <v>10</v>
      </c>
      <c r="F52" s="29"/>
      <c r="G52" s="29">
        <v>805.8148839690584</v>
      </c>
      <c r="H52" s="29"/>
      <c r="I52" s="28"/>
      <c r="J52" s="28"/>
      <c r="K52" s="28"/>
      <c r="L52" s="28">
        <v>1</v>
      </c>
      <c r="M52" s="32">
        <f t="shared" si="1"/>
        <v>805.8148839690584</v>
      </c>
      <c r="R52" s="23"/>
    </row>
    <row r="53" spans="1:18" ht="11.25">
      <c r="A53" s="40">
        <f t="shared" si="0"/>
        <v>51</v>
      </c>
      <c r="B53" s="27" t="s">
        <v>150</v>
      </c>
      <c r="C53" s="28"/>
      <c r="D53" s="30" t="s">
        <v>144</v>
      </c>
      <c r="E53" s="28" t="s">
        <v>10</v>
      </c>
      <c r="F53" s="28"/>
      <c r="G53" s="29">
        <v>800</v>
      </c>
      <c r="H53" s="29"/>
      <c r="I53" s="28"/>
      <c r="J53" s="28"/>
      <c r="K53" s="28"/>
      <c r="L53" s="28">
        <v>1</v>
      </c>
      <c r="M53" s="32">
        <f t="shared" si="1"/>
        <v>800</v>
      </c>
      <c r="R53" s="23"/>
    </row>
    <row r="54" spans="1:18" ht="11.25">
      <c r="A54" s="40">
        <f t="shared" si="0"/>
        <v>52</v>
      </c>
      <c r="B54" s="27" t="s">
        <v>107</v>
      </c>
      <c r="C54" s="28">
        <v>20</v>
      </c>
      <c r="D54" s="28" t="s">
        <v>143</v>
      </c>
      <c r="E54" s="28" t="s">
        <v>10</v>
      </c>
      <c r="F54" s="29">
        <v>800</v>
      </c>
      <c r="G54" s="29"/>
      <c r="H54" s="29"/>
      <c r="I54" s="28"/>
      <c r="J54" s="28"/>
      <c r="K54" s="28"/>
      <c r="L54" s="28">
        <v>1</v>
      </c>
      <c r="M54" s="32">
        <f t="shared" si="1"/>
        <v>800</v>
      </c>
      <c r="R54" s="23"/>
    </row>
    <row r="55" spans="1:18" ht="11.25">
      <c r="A55" s="40">
        <f t="shared" si="0"/>
        <v>53</v>
      </c>
      <c r="B55" s="27" t="s">
        <v>362</v>
      </c>
      <c r="C55" s="28"/>
      <c r="D55" s="30" t="s">
        <v>148</v>
      </c>
      <c r="E55" s="28" t="s">
        <v>14</v>
      </c>
      <c r="F55" s="29"/>
      <c r="G55" s="29"/>
      <c r="H55" s="28"/>
      <c r="I55" s="28"/>
      <c r="J55" s="29">
        <v>800</v>
      </c>
      <c r="K55" s="28"/>
      <c r="L55" s="28">
        <v>1</v>
      </c>
      <c r="M55" s="32">
        <f t="shared" si="1"/>
        <v>800</v>
      </c>
      <c r="R55" s="23"/>
    </row>
    <row r="56" spans="1:18" ht="11.25">
      <c r="A56" s="40">
        <f t="shared" si="0"/>
        <v>54</v>
      </c>
      <c r="B56" s="27" t="s">
        <v>509</v>
      </c>
      <c r="C56" s="28"/>
      <c r="D56" s="30" t="s">
        <v>143</v>
      </c>
      <c r="E56" s="28"/>
      <c r="F56" s="28"/>
      <c r="G56" s="29"/>
      <c r="H56" s="29"/>
      <c r="I56" s="28"/>
      <c r="J56" s="28"/>
      <c r="K56" s="28">
        <v>800</v>
      </c>
      <c r="L56" s="28">
        <v>1</v>
      </c>
      <c r="M56" s="32">
        <f t="shared" si="1"/>
        <v>800</v>
      </c>
      <c r="R56" s="23"/>
    </row>
    <row r="57" spans="1:18" ht="11.25">
      <c r="A57" s="40">
        <f t="shared" si="0"/>
        <v>55</v>
      </c>
      <c r="B57" s="27" t="s">
        <v>510</v>
      </c>
      <c r="C57" s="28"/>
      <c r="D57" s="30" t="s">
        <v>143</v>
      </c>
      <c r="E57" s="28"/>
      <c r="F57" s="28"/>
      <c r="G57" s="29"/>
      <c r="H57" s="29"/>
      <c r="I57" s="28"/>
      <c r="J57" s="28"/>
      <c r="K57" s="28">
        <v>800</v>
      </c>
      <c r="L57" s="28">
        <v>1</v>
      </c>
      <c r="M57" s="32">
        <f t="shared" si="1"/>
        <v>800</v>
      </c>
      <c r="R57" s="23"/>
    </row>
    <row r="58" spans="1:18" ht="11.25">
      <c r="A58" s="40">
        <f t="shared" si="0"/>
        <v>56</v>
      </c>
      <c r="B58" s="27" t="s">
        <v>511</v>
      </c>
      <c r="C58" s="28"/>
      <c r="D58" s="30" t="s">
        <v>143</v>
      </c>
      <c r="E58" s="28"/>
      <c r="F58" s="28"/>
      <c r="G58" s="29"/>
      <c r="H58" s="29"/>
      <c r="I58" s="28"/>
      <c r="J58" s="28"/>
      <c r="K58" s="28">
        <v>800</v>
      </c>
      <c r="L58" s="28">
        <v>1</v>
      </c>
      <c r="M58" s="32">
        <f t="shared" si="1"/>
        <v>800</v>
      </c>
      <c r="R58" s="23"/>
    </row>
    <row r="59" spans="1:18" ht="11.25">
      <c r="A59" s="40">
        <f t="shared" si="0"/>
        <v>57</v>
      </c>
      <c r="B59" s="27" t="s">
        <v>534</v>
      </c>
      <c r="C59" s="28"/>
      <c r="D59" s="30" t="s">
        <v>143</v>
      </c>
      <c r="E59" s="28"/>
      <c r="F59" s="28"/>
      <c r="G59" s="29"/>
      <c r="H59" s="29"/>
      <c r="I59" s="28"/>
      <c r="J59" s="28"/>
      <c r="K59" s="28">
        <v>800</v>
      </c>
      <c r="L59" s="28">
        <v>1</v>
      </c>
      <c r="M59" s="32">
        <f t="shared" si="1"/>
        <v>800</v>
      </c>
      <c r="R59" s="23"/>
    </row>
    <row r="60" spans="1:18" ht="11.25">
      <c r="A60" s="40">
        <f t="shared" si="0"/>
        <v>58</v>
      </c>
      <c r="B60" s="27" t="s">
        <v>317</v>
      </c>
      <c r="C60" s="28"/>
      <c r="D60" s="28" t="s">
        <v>149</v>
      </c>
      <c r="E60" s="28" t="s">
        <v>10</v>
      </c>
      <c r="F60" s="29">
        <v>300</v>
      </c>
      <c r="G60" s="29"/>
      <c r="H60" s="29">
        <v>493.8609625668448</v>
      </c>
      <c r="I60" s="28"/>
      <c r="J60" s="28"/>
      <c r="K60" s="28"/>
      <c r="L60" s="28">
        <v>2</v>
      </c>
      <c r="M60" s="32">
        <f t="shared" si="1"/>
        <v>793.8609625668448</v>
      </c>
      <c r="R60" s="23"/>
    </row>
    <row r="61" spans="1:18" ht="11.25">
      <c r="A61" s="40">
        <f t="shared" si="0"/>
        <v>59</v>
      </c>
      <c r="B61" s="27" t="s">
        <v>512</v>
      </c>
      <c r="C61" s="28"/>
      <c r="D61" s="30" t="s">
        <v>143</v>
      </c>
      <c r="E61" s="28"/>
      <c r="F61" s="28"/>
      <c r="G61" s="29"/>
      <c r="H61" s="29"/>
      <c r="I61" s="28"/>
      <c r="J61" s="28"/>
      <c r="K61" s="28">
        <v>788</v>
      </c>
      <c r="L61" s="28">
        <v>1</v>
      </c>
      <c r="M61" s="32">
        <f t="shared" si="1"/>
        <v>788</v>
      </c>
      <c r="R61" s="23"/>
    </row>
    <row r="62" spans="1:18" ht="11.25">
      <c r="A62" s="40">
        <f t="shared" si="0"/>
        <v>60</v>
      </c>
      <c r="B62" s="27" t="s">
        <v>513</v>
      </c>
      <c r="C62" s="28"/>
      <c r="D62" s="30" t="s">
        <v>143</v>
      </c>
      <c r="E62" s="28"/>
      <c r="F62" s="28"/>
      <c r="G62" s="29"/>
      <c r="H62" s="29"/>
      <c r="I62" s="28"/>
      <c r="J62" s="28"/>
      <c r="K62" s="28">
        <v>771</v>
      </c>
      <c r="L62" s="28">
        <v>1</v>
      </c>
      <c r="M62" s="32">
        <f t="shared" si="1"/>
        <v>771</v>
      </c>
      <c r="R62" s="23"/>
    </row>
    <row r="63" spans="1:18" ht="11.25">
      <c r="A63" s="40">
        <f t="shared" si="0"/>
        <v>61</v>
      </c>
      <c r="B63" s="27" t="s">
        <v>514</v>
      </c>
      <c r="C63" s="28"/>
      <c r="D63" s="30" t="s">
        <v>143</v>
      </c>
      <c r="E63" s="28"/>
      <c r="F63" s="28"/>
      <c r="G63" s="29"/>
      <c r="H63" s="29"/>
      <c r="I63" s="28"/>
      <c r="J63" s="28"/>
      <c r="K63" s="28">
        <v>771</v>
      </c>
      <c r="L63" s="28">
        <v>1</v>
      </c>
      <c r="M63" s="32">
        <f t="shared" si="1"/>
        <v>771</v>
      </c>
      <c r="R63" s="23"/>
    </row>
    <row r="64" spans="1:18" ht="11.25">
      <c r="A64" s="40">
        <f t="shared" si="0"/>
        <v>62</v>
      </c>
      <c r="B64" s="27" t="s">
        <v>515</v>
      </c>
      <c r="C64" s="28"/>
      <c r="D64" s="30" t="s">
        <v>143</v>
      </c>
      <c r="E64" s="28"/>
      <c r="F64" s="28"/>
      <c r="G64" s="29"/>
      <c r="H64" s="29"/>
      <c r="I64" s="28"/>
      <c r="J64" s="28"/>
      <c r="K64" s="28">
        <v>771</v>
      </c>
      <c r="L64" s="28">
        <v>1</v>
      </c>
      <c r="M64" s="32">
        <f t="shared" si="1"/>
        <v>771</v>
      </c>
      <c r="R64" s="23"/>
    </row>
    <row r="65" spans="1:18" ht="11.25">
      <c r="A65" s="40">
        <f t="shared" si="0"/>
        <v>63</v>
      </c>
      <c r="B65" s="27" t="s">
        <v>516</v>
      </c>
      <c r="C65" s="28"/>
      <c r="D65" s="30" t="s">
        <v>144</v>
      </c>
      <c r="E65" s="28"/>
      <c r="F65" s="28"/>
      <c r="G65" s="29"/>
      <c r="H65" s="29"/>
      <c r="I65" s="28"/>
      <c r="J65" s="28"/>
      <c r="K65" s="28">
        <v>757</v>
      </c>
      <c r="L65" s="28">
        <v>1</v>
      </c>
      <c r="M65" s="32">
        <f t="shared" si="1"/>
        <v>757</v>
      </c>
      <c r="R65" s="23"/>
    </row>
    <row r="66" spans="1:18" ht="11.25">
      <c r="A66" s="40">
        <f t="shared" si="0"/>
        <v>64</v>
      </c>
      <c r="B66" s="27" t="s">
        <v>517</v>
      </c>
      <c r="C66" s="28"/>
      <c r="D66" s="30" t="s">
        <v>147</v>
      </c>
      <c r="E66" s="28"/>
      <c r="F66" s="28"/>
      <c r="G66" s="29"/>
      <c r="H66" s="29"/>
      <c r="I66" s="28"/>
      <c r="J66" s="28"/>
      <c r="K66" s="28">
        <v>757</v>
      </c>
      <c r="L66" s="28">
        <v>1</v>
      </c>
      <c r="M66" s="32">
        <f t="shared" si="1"/>
        <v>757</v>
      </c>
      <c r="R66" s="23"/>
    </row>
    <row r="67" spans="1:18" ht="11.25">
      <c r="A67" s="40">
        <f t="shared" si="0"/>
        <v>65</v>
      </c>
      <c r="B67" s="27" t="s">
        <v>518</v>
      </c>
      <c r="C67" s="28"/>
      <c r="D67" s="30" t="s">
        <v>149</v>
      </c>
      <c r="E67" s="28"/>
      <c r="F67" s="28"/>
      <c r="G67" s="29"/>
      <c r="H67" s="29"/>
      <c r="I67" s="28"/>
      <c r="J67" s="28"/>
      <c r="K67" s="28">
        <v>756</v>
      </c>
      <c r="L67" s="28">
        <v>1</v>
      </c>
      <c r="M67" s="32">
        <f aca="true" t="shared" si="2" ref="M67:M160">SUM(F67:K67)</f>
        <v>756</v>
      </c>
      <c r="R67" s="23"/>
    </row>
    <row r="68" spans="1:18" ht="11.25">
      <c r="A68" s="40">
        <f t="shared" si="0"/>
        <v>66</v>
      </c>
      <c r="B68" s="27" t="s">
        <v>519</v>
      </c>
      <c r="C68" s="28"/>
      <c r="D68" s="30" t="s">
        <v>149</v>
      </c>
      <c r="E68" s="28"/>
      <c r="F68" s="28"/>
      <c r="G68" s="29"/>
      <c r="H68" s="29"/>
      <c r="I68" s="28"/>
      <c r="J68" s="28"/>
      <c r="K68" s="28">
        <v>756</v>
      </c>
      <c r="L68" s="28">
        <v>1</v>
      </c>
      <c r="M68" s="32">
        <f t="shared" si="2"/>
        <v>756</v>
      </c>
      <c r="R68" s="23"/>
    </row>
    <row r="69" spans="1:18" ht="11.25">
      <c r="A69" s="40">
        <f t="shared" si="0"/>
        <v>67</v>
      </c>
      <c r="B69" s="27" t="s">
        <v>520</v>
      </c>
      <c r="C69" s="28"/>
      <c r="D69" s="30" t="s">
        <v>149</v>
      </c>
      <c r="E69" s="28"/>
      <c r="F69" s="28"/>
      <c r="G69" s="29"/>
      <c r="H69" s="29"/>
      <c r="I69" s="28"/>
      <c r="J69" s="28"/>
      <c r="K69" s="28">
        <v>756</v>
      </c>
      <c r="L69" s="28">
        <v>1</v>
      </c>
      <c r="M69" s="32">
        <f t="shared" si="2"/>
        <v>756</v>
      </c>
      <c r="R69" s="23"/>
    </row>
    <row r="70" spans="1:18" ht="11.25">
      <c r="A70" s="40">
        <f t="shared" si="0"/>
        <v>68</v>
      </c>
      <c r="B70" s="27" t="s">
        <v>30</v>
      </c>
      <c r="C70" s="28">
        <v>24</v>
      </c>
      <c r="D70" s="28" t="s">
        <v>143</v>
      </c>
      <c r="E70" s="28" t="s">
        <v>10</v>
      </c>
      <c r="F70" s="29">
        <v>755.952843632595</v>
      </c>
      <c r="G70" s="29"/>
      <c r="H70" s="29"/>
      <c r="I70" s="28"/>
      <c r="J70" s="28"/>
      <c r="K70" s="28"/>
      <c r="L70" s="28">
        <v>1</v>
      </c>
      <c r="M70" s="32">
        <f t="shared" si="2"/>
        <v>755.952843632595</v>
      </c>
      <c r="R70" s="23"/>
    </row>
    <row r="71" spans="1:18" ht="11.25">
      <c r="A71" s="40">
        <f t="shared" si="0"/>
        <v>69</v>
      </c>
      <c r="B71" s="27" t="s">
        <v>521</v>
      </c>
      <c r="C71" s="28"/>
      <c r="D71" s="30" t="s">
        <v>144</v>
      </c>
      <c r="E71" s="28"/>
      <c r="F71" s="28"/>
      <c r="G71" s="29"/>
      <c r="H71" s="29"/>
      <c r="I71" s="28"/>
      <c r="J71" s="28"/>
      <c r="K71" s="28">
        <v>755</v>
      </c>
      <c r="L71" s="28">
        <v>1</v>
      </c>
      <c r="M71" s="32">
        <f t="shared" si="2"/>
        <v>755</v>
      </c>
      <c r="R71" s="23"/>
    </row>
    <row r="72" spans="1:18" ht="11.25">
      <c r="A72" s="40">
        <f t="shared" si="0"/>
        <v>70</v>
      </c>
      <c r="B72" s="27" t="s">
        <v>522</v>
      </c>
      <c r="C72" s="28"/>
      <c r="D72" s="30" t="s">
        <v>143</v>
      </c>
      <c r="E72" s="28"/>
      <c r="F72" s="28"/>
      <c r="G72" s="29"/>
      <c r="H72" s="29"/>
      <c r="I72" s="28"/>
      <c r="J72" s="28"/>
      <c r="K72" s="28">
        <v>755</v>
      </c>
      <c r="L72" s="28">
        <v>1</v>
      </c>
      <c r="M72" s="32">
        <f t="shared" si="2"/>
        <v>755</v>
      </c>
      <c r="R72" s="23"/>
    </row>
    <row r="73" spans="1:18" ht="11.25">
      <c r="A73" s="40">
        <f t="shared" si="0"/>
        <v>71</v>
      </c>
      <c r="B73" s="27" t="s">
        <v>523</v>
      </c>
      <c r="C73" s="28"/>
      <c r="D73" s="30" t="s">
        <v>144</v>
      </c>
      <c r="E73" s="28"/>
      <c r="F73" s="28"/>
      <c r="G73" s="29"/>
      <c r="H73" s="29"/>
      <c r="I73" s="28"/>
      <c r="J73" s="28"/>
      <c r="K73" s="28">
        <v>755</v>
      </c>
      <c r="L73" s="28">
        <v>1</v>
      </c>
      <c r="M73" s="32">
        <f t="shared" si="2"/>
        <v>755</v>
      </c>
      <c r="R73" s="23"/>
    </row>
    <row r="74" spans="1:18" ht="11.25">
      <c r="A74" s="40">
        <f t="shared" si="0"/>
        <v>72</v>
      </c>
      <c r="B74" s="27" t="s">
        <v>439</v>
      </c>
      <c r="C74" s="27"/>
      <c r="D74" s="30" t="s">
        <v>144</v>
      </c>
      <c r="E74" s="27"/>
      <c r="F74" s="28"/>
      <c r="G74" s="31"/>
      <c r="H74" s="29"/>
      <c r="I74" s="28"/>
      <c r="J74" s="28"/>
      <c r="K74" s="28">
        <v>668</v>
      </c>
      <c r="L74" s="28">
        <v>1</v>
      </c>
      <c r="M74" s="32">
        <f>SUM(F45:K45)</f>
        <v>928</v>
      </c>
      <c r="R74" s="23"/>
    </row>
    <row r="75" spans="1:18" ht="11.25">
      <c r="A75" s="40">
        <f t="shared" si="0"/>
        <v>73</v>
      </c>
      <c r="B75" s="27" t="s">
        <v>27</v>
      </c>
      <c r="C75" s="28"/>
      <c r="D75" s="30" t="s">
        <v>147</v>
      </c>
      <c r="E75" s="28" t="s">
        <v>10</v>
      </c>
      <c r="F75" s="28"/>
      <c r="G75" s="29">
        <v>753.7619699042407</v>
      </c>
      <c r="H75" s="29"/>
      <c r="I75" s="28"/>
      <c r="J75" s="28"/>
      <c r="K75" s="28"/>
      <c r="L75" s="28">
        <v>1</v>
      </c>
      <c r="M75" s="32">
        <f t="shared" si="2"/>
        <v>753.7619699042407</v>
      </c>
      <c r="R75" s="23"/>
    </row>
    <row r="76" spans="1:18" ht="11.25">
      <c r="A76" s="40">
        <f t="shared" si="0"/>
        <v>74</v>
      </c>
      <c r="B76" s="27" t="s">
        <v>32</v>
      </c>
      <c r="C76" s="28"/>
      <c r="D76" s="30" t="s">
        <v>147</v>
      </c>
      <c r="E76" s="28" t="s">
        <v>10</v>
      </c>
      <c r="F76" s="28"/>
      <c r="G76" s="29">
        <v>725.9552042160738</v>
      </c>
      <c r="H76" s="29"/>
      <c r="I76" s="28"/>
      <c r="J76" s="28"/>
      <c r="K76" s="28"/>
      <c r="L76" s="28">
        <v>1</v>
      </c>
      <c r="M76" s="32">
        <f t="shared" si="2"/>
        <v>725.9552042160738</v>
      </c>
      <c r="R76" s="23"/>
    </row>
    <row r="77" spans="1:18" ht="11.25">
      <c r="A77" s="40">
        <f t="shared" si="0"/>
        <v>75</v>
      </c>
      <c r="B77" s="27" t="s">
        <v>151</v>
      </c>
      <c r="C77" s="28"/>
      <c r="D77" s="30" t="s">
        <v>144</v>
      </c>
      <c r="E77" s="28" t="s">
        <v>10</v>
      </c>
      <c r="F77" s="28"/>
      <c r="G77" s="29">
        <v>719.5559908586354</v>
      </c>
      <c r="H77" s="29"/>
      <c r="I77" s="28"/>
      <c r="J77" s="28"/>
      <c r="K77" s="28"/>
      <c r="L77" s="28">
        <v>1</v>
      </c>
      <c r="M77" s="32">
        <f t="shared" si="2"/>
        <v>719.5559908586354</v>
      </c>
      <c r="R77" s="23"/>
    </row>
    <row r="78" spans="1:18" ht="11.25">
      <c r="A78" s="40">
        <f t="shared" si="0"/>
        <v>76</v>
      </c>
      <c r="B78" s="27" t="s">
        <v>535</v>
      </c>
      <c r="C78" s="28"/>
      <c r="D78" s="30" t="s">
        <v>147</v>
      </c>
      <c r="E78" s="28"/>
      <c r="F78" s="28"/>
      <c r="G78" s="29"/>
      <c r="H78" s="29"/>
      <c r="I78" s="28"/>
      <c r="J78" s="28"/>
      <c r="K78" s="28">
        <v>717</v>
      </c>
      <c r="L78" s="28">
        <v>1</v>
      </c>
      <c r="M78" s="32">
        <f t="shared" si="2"/>
        <v>717</v>
      </c>
      <c r="R78" s="23"/>
    </row>
    <row r="79" spans="1:18" ht="11.25">
      <c r="A79" s="40">
        <f t="shared" si="0"/>
        <v>77</v>
      </c>
      <c r="B79" s="27" t="s">
        <v>524</v>
      </c>
      <c r="C79" s="28"/>
      <c r="D79" s="30" t="s">
        <v>149</v>
      </c>
      <c r="E79" s="28"/>
      <c r="F79" s="28"/>
      <c r="G79" s="29"/>
      <c r="H79" s="29"/>
      <c r="I79" s="28"/>
      <c r="J79" s="28"/>
      <c r="K79" s="28">
        <v>713</v>
      </c>
      <c r="L79" s="28">
        <v>1</v>
      </c>
      <c r="M79" s="32">
        <f t="shared" si="2"/>
        <v>713</v>
      </c>
      <c r="R79" s="23"/>
    </row>
    <row r="80" spans="1:18" ht="11.25">
      <c r="A80" s="40">
        <f t="shared" si="0"/>
        <v>78</v>
      </c>
      <c r="B80" s="27" t="s">
        <v>525</v>
      </c>
      <c r="C80" s="28"/>
      <c r="D80" s="30" t="s">
        <v>144</v>
      </c>
      <c r="E80" s="28"/>
      <c r="F80" s="28"/>
      <c r="G80" s="29"/>
      <c r="H80" s="29"/>
      <c r="I80" s="28"/>
      <c r="J80" s="28"/>
      <c r="K80" s="28">
        <v>713</v>
      </c>
      <c r="L80" s="28">
        <v>1</v>
      </c>
      <c r="M80" s="32">
        <f t="shared" si="2"/>
        <v>713</v>
      </c>
      <c r="R80" s="23"/>
    </row>
    <row r="81" spans="1:18" ht="11.25">
      <c r="A81" s="40">
        <f t="shared" si="0"/>
        <v>79</v>
      </c>
      <c r="B81" s="27" t="s">
        <v>108</v>
      </c>
      <c r="C81" s="28">
        <v>19</v>
      </c>
      <c r="D81" s="28" t="s">
        <v>145</v>
      </c>
      <c r="E81" s="28" t="s">
        <v>10</v>
      </c>
      <c r="F81" s="29">
        <v>711.9049361930557</v>
      </c>
      <c r="G81" s="29"/>
      <c r="H81" s="29"/>
      <c r="I81" s="28"/>
      <c r="J81" s="28"/>
      <c r="K81" s="28"/>
      <c r="L81" s="28">
        <v>1</v>
      </c>
      <c r="M81" s="32">
        <f t="shared" si="2"/>
        <v>711.9049361930557</v>
      </c>
      <c r="R81" s="23"/>
    </row>
    <row r="82" spans="1:18" ht="11.25">
      <c r="A82" s="40">
        <f t="shared" si="0"/>
        <v>80</v>
      </c>
      <c r="B82" s="27" t="s">
        <v>503</v>
      </c>
      <c r="C82" s="28"/>
      <c r="D82" s="30"/>
      <c r="E82" s="28"/>
      <c r="F82" s="28"/>
      <c r="G82" s="29"/>
      <c r="H82" s="29"/>
      <c r="I82" s="28"/>
      <c r="J82" s="28"/>
      <c r="K82" s="28">
        <v>711</v>
      </c>
      <c r="L82" s="28">
        <v>1</v>
      </c>
      <c r="M82" s="32">
        <f t="shared" si="2"/>
        <v>711</v>
      </c>
      <c r="R82" s="23"/>
    </row>
    <row r="83" spans="1:18" ht="11.25">
      <c r="A83" s="40">
        <f t="shared" si="0"/>
        <v>81</v>
      </c>
      <c r="B83" s="27" t="s">
        <v>153</v>
      </c>
      <c r="C83" s="28"/>
      <c r="D83" s="30" t="s">
        <v>144</v>
      </c>
      <c r="E83" s="28" t="s">
        <v>10</v>
      </c>
      <c r="F83" s="28"/>
      <c r="G83" s="29">
        <v>709.5943335479717</v>
      </c>
      <c r="H83" s="29"/>
      <c r="I83" s="28"/>
      <c r="J83" s="28"/>
      <c r="K83" s="28"/>
      <c r="L83" s="28">
        <v>1</v>
      </c>
      <c r="M83" s="32">
        <f t="shared" si="2"/>
        <v>709.5943335479717</v>
      </c>
      <c r="R83" s="23"/>
    </row>
    <row r="84" spans="1:18" ht="11.25">
      <c r="A84" s="40">
        <f t="shared" si="0"/>
        <v>82</v>
      </c>
      <c r="B84" s="27" t="s">
        <v>16</v>
      </c>
      <c r="C84" s="28"/>
      <c r="D84" s="30" t="s">
        <v>147</v>
      </c>
      <c r="E84" s="28" t="s">
        <v>10</v>
      </c>
      <c r="F84" s="28"/>
      <c r="G84" s="29">
        <v>707.3170731707318</v>
      </c>
      <c r="H84" s="29"/>
      <c r="I84" s="28"/>
      <c r="J84" s="28"/>
      <c r="K84" s="28"/>
      <c r="L84" s="28">
        <v>1</v>
      </c>
      <c r="M84" s="32">
        <f t="shared" si="2"/>
        <v>707.3170731707318</v>
      </c>
      <c r="R84" s="23"/>
    </row>
    <row r="85" spans="1:18" ht="11.25">
      <c r="A85" s="40">
        <f t="shared" si="0"/>
        <v>83</v>
      </c>
      <c r="B85" s="27" t="s">
        <v>109</v>
      </c>
      <c r="C85" s="28">
        <v>20</v>
      </c>
      <c r="D85" s="28" t="s">
        <v>143</v>
      </c>
      <c r="E85" s="28" t="s">
        <v>10</v>
      </c>
      <c r="F85" s="29">
        <v>701.0933557611439</v>
      </c>
      <c r="G85" s="29"/>
      <c r="H85" s="29"/>
      <c r="I85" s="28"/>
      <c r="J85" s="28"/>
      <c r="K85" s="28"/>
      <c r="L85" s="28">
        <v>1</v>
      </c>
      <c r="M85" s="32">
        <f t="shared" si="2"/>
        <v>701.0933557611439</v>
      </c>
      <c r="R85" s="23"/>
    </row>
    <row r="86" spans="1:18" ht="11.25">
      <c r="A86" s="40">
        <f t="shared" si="0"/>
        <v>84</v>
      </c>
      <c r="B86" s="27" t="s">
        <v>526</v>
      </c>
      <c r="C86" s="28"/>
      <c r="D86" s="30" t="s">
        <v>149</v>
      </c>
      <c r="E86" s="28"/>
      <c r="F86" s="28"/>
      <c r="G86" s="29"/>
      <c r="H86" s="29"/>
      <c r="I86" s="28"/>
      <c r="J86" s="28"/>
      <c r="K86" s="28">
        <v>695</v>
      </c>
      <c r="L86" s="28">
        <v>1</v>
      </c>
      <c r="M86" s="32">
        <f t="shared" si="2"/>
        <v>695</v>
      </c>
      <c r="R86" s="23"/>
    </row>
    <row r="87" spans="1:18" ht="11.25">
      <c r="A87" s="40">
        <f t="shared" si="0"/>
        <v>85</v>
      </c>
      <c r="B87" s="27" t="s">
        <v>527</v>
      </c>
      <c r="C87" s="28"/>
      <c r="D87" s="30" t="s">
        <v>149</v>
      </c>
      <c r="E87" s="28"/>
      <c r="F87" s="28"/>
      <c r="G87" s="29"/>
      <c r="H87" s="29"/>
      <c r="I87" s="28"/>
      <c r="J87" s="28"/>
      <c r="K87" s="28">
        <v>695</v>
      </c>
      <c r="L87" s="28">
        <v>1</v>
      </c>
      <c r="M87" s="32">
        <f t="shared" si="2"/>
        <v>695</v>
      </c>
      <c r="R87" s="23"/>
    </row>
    <row r="88" spans="1:18" ht="11.25">
      <c r="A88" s="40">
        <f t="shared" si="0"/>
        <v>86</v>
      </c>
      <c r="B88" s="27" t="s">
        <v>528</v>
      </c>
      <c r="C88" s="28"/>
      <c r="D88" s="30" t="s">
        <v>147</v>
      </c>
      <c r="E88" s="28"/>
      <c r="F88" s="28"/>
      <c r="G88" s="29"/>
      <c r="H88" s="29"/>
      <c r="I88" s="28"/>
      <c r="J88" s="28"/>
      <c r="K88" s="28">
        <v>695</v>
      </c>
      <c r="L88" s="28">
        <v>1</v>
      </c>
      <c r="M88" s="32">
        <f t="shared" si="2"/>
        <v>695</v>
      </c>
      <c r="R88" s="23"/>
    </row>
    <row r="89" spans="1:18" ht="11.25">
      <c r="A89" s="40">
        <f t="shared" si="0"/>
        <v>87</v>
      </c>
      <c r="B89" s="27" t="s">
        <v>529</v>
      </c>
      <c r="C89" s="28"/>
      <c r="D89" s="30" t="s">
        <v>147</v>
      </c>
      <c r="E89" s="28"/>
      <c r="F89" s="28"/>
      <c r="G89" s="29"/>
      <c r="H89" s="29"/>
      <c r="I89" s="28"/>
      <c r="J89" s="28"/>
      <c r="K89" s="28">
        <v>695</v>
      </c>
      <c r="L89" s="28">
        <v>1</v>
      </c>
      <c r="M89" s="32">
        <f t="shared" si="2"/>
        <v>695</v>
      </c>
      <c r="R89" s="23"/>
    </row>
    <row r="90" spans="1:18" ht="11.25">
      <c r="A90" s="40">
        <f t="shared" si="0"/>
        <v>88</v>
      </c>
      <c r="B90" s="27" t="s">
        <v>156</v>
      </c>
      <c r="C90" s="28"/>
      <c r="D90" s="30" t="s">
        <v>144</v>
      </c>
      <c r="E90" s="28" t="s">
        <v>10</v>
      </c>
      <c r="F90" s="28"/>
      <c r="G90" s="29">
        <v>687.6755070202809</v>
      </c>
      <c r="H90" s="29"/>
      <c r="I90" s="28"/>
      <c r="J90" s="28"/>
      <c r="K90" s="28"/>
      <c r="L90" s="28">
        <v>1</v>
      </c>
      <c r="M90" s="32">
        <f t="shared" si="2"/>
        <v>687.6755070202809</v>
      </c>
      <c r="R90" s="23"/>
    </row>
    <row r="91" spans="1:18" ht="11.25">
      <c r="A91" s="40">
        <f t="shared" si="0"/>
        <v>89</v>
      </c>
      <c r="B91" s="27" t="s">
        <v>536</v>
      </c>
      <c r="C91" s="28"/>
      <c r="D91" s="30" t="s">
        <v>143</v>
      </c>
      <c r="E91" s="28"/>
      <c r="F91" s="28"/>
      <c r="G91" s="29"/>
      <c r="H91" s="29"/>
      <c r="I91" s="28"/>
      <c r="J91" s="28"/>
      <c r="K91" s="28">
        <v>685</v>
      </c>
      <c r="L91" s="28">
        <v>1</v>
      </c>
      <c r="M91" s="32">
        <f t="shared" si="2"/>
        <v>685</v>
      </c>
      <c r="R91" s="23"/>
    </row>
    <row r="92" spans="1:18" ht="11.25">
      <c r="A92" s="40">
        <f t="shared" si="0"/>
        <v>90</v>
      </c>
      <c r="B92" s="27" t="s">
        <v>537</v>
      </c>
      <c r="C92" s="28"/>
      <c r="D92" s="30" t="s">
        <v>144</v>
      </c>
      <c r="E92" s="28"/>
      <c r="F92" s="28"/>
      <c r="G92" s="29"/>
      <c r="H92" s="29"/>
      <c r="I92" s="28"/>
      <c r="J92" s="28"/>
      <c r="K92" s="28">
        <v>685</v>
      </c>
      <c r="L92" s="28">
        <v>1</v>
      </c>
      <c r="M92" s="32">
        <f t="shared" si="2"/>
        <v>685</v>
      </c>
      <c r="R92" s="23"/>
    </row>
    <row r="93" spans="1:18" ht="11.25">
      <c r="A93" s="40">
        <f t="shared" si="0"/>
        <v>91</v>
      </c>
      <c r="B93" s="27" t="s">
        <v>364</v>
      </c>
      <c r="C93" s="28"/>
      <c r="D93" s="30" t="s">
        <v>144</v>
      </c>
      <c r="E93" s="28" t="s">
        <v>10</v>
      </c>
      <c r="F93" s="29"/>
      <c r="G93" s="29"/>
      <c r="H93" s="28"/>
      <c r="I93" s="28"/>
      <c r="J93" s="29">
        <v>681.9747416762342</v>
      </c>
      <c r="K93" s="28"/>
      <c r="L93" s="28">
        <v>1</v>
      </c>
      <c r="M93" s="32">
        <f t="shared" si="2"/>
        <v>681.9747416762342</v>
      </c>
      <c r="R93" s="23"/>
    </row>
    <row r="94" spans="1:18" ht="11.25">
      <c r="A94" s="40">
        <f t="shared" si="0"/>
        <v>92</v>
      </c>
      <c r="B94" s="27" t="s">
        <v>287</v>
      </c>
      <c r="C94" s="28"/>
      <c r="D94" s="30" t="s">
        <v>146</v>
      </c>
      <c r="E94" s="28" t="s">
        <v>383</v>
      </c>
      <c r="F94" s="29"/>
      <c r="G94" s="29"/>
      <c r="H94" s="28"/>
      <c r="I94" s="28"/>
      <c r="J94" s="29">
        <v>680.8022922636104</v>
      </c>
      <c r="K94" s="28"/>
      <c r="L94" s="28">
        <v>1</v>
      </c>
      <c r="M94" s="32">
        <f t="shared" si="2"/>
        <v>680.8022922636104</v>
      </c>
      <c r="R94" s="23"/>
    </row>
    <row r="95" spans="1:18" ht="11.25">
      <c r="A95" s="40">
        <f t="shared" si="0"/>
        <v>93</v>
      </c>
      <c r="B95" s="41" t="s">
        <v>346</v>
      </c>
      <c r="C95" s="28"/>
      <c r="D95" s="28" t="s">
        <v>143</v>
      </c>
      <c r="E95" s="28" t="s">
        <v>10</v>
      </c>
      <c r="F95" s="29"/>
      <c r="G95" s="29"/>
      <c r="H95" s="28"/>
      <c r="I95" s="29">
        <v>679</v>
      </c>
      <c r="J95" s="28"/>
      <c r="K95" s="28"/>
      <c r="L95" s="28">
        <v>1</v>
      </c>
      <c r="M95" s="32">
        <f t="shared" si="2"/>
        <v>679</v>
      </c>
      <c r="R95" s="23"/>
    </row>
    <row r="96" spans="1:18" ht="11.25">
      <c r="A96" s="40">
        <f t="shared" si="0"/>
        <v>94</v>
      </c>
      <c r="B96" s="27" t="s">
        <v>538</v>
      </c>
      <c r="C96" s="28"/>
      <c r="D96" s="30" t="s">
        <v>143</v>
      </c>
      <c r="E96" s="28"/>
      <c r="F96" s="28"/>
      <c r="G96" s="29"/>
      <c r="H96" s="29"/>
      <c r="I96" s="28"/>
      <c r="J96" s="28"/>
      <c r="K96" s="28">
        <v>676</v>
      </c>
      <c r="L96" s="28">
        <v>1</v>
      </c>
      <c r="M96" s="32">
        <f t="shared" si="2"/>
        <v>676</v>
      </c>
      <c r="R96" s="23"/>
    </row>
    <row r="97" spans="1:18" ht="11.25">
      <c r="A97" s="40">
        <f t="shared" si="0"/>
        <v>95</v>
      </c>
      <c r="B97" s="27" t="s">
        <v>539</v>
      </c>
      <c r="C97" s="28"/>
      <c r="D97" s="30" t="s">
        <v>143</v>
      </c>
      <c r="E97" s="28"/>
      <c r="F97" s="28"/>
      <c r="G97" s="29"/>
      <c r="H97" s="29"/>
      <c r="I97" s="28"/>
      <c r="J97" s="28"/>
      <c r="K97" s="28">
        <v>676</v>
      </c>
      <c r="L97" s="28">
        <v>1</v>
      </c>
      <c r="M97" s="32">
        <f t="shared" si="2"/>
        <v>676</v>
      </c>
      <c r="R97" s="23"/>
    </row>
    <row r="98" spans="1:18" ht="11.25">
      <c r="A98" s="40">
        <f t="shared" si="0"/>
        <v>96</v>
      </c>
      <c r="B98" s="27" t="s">
        <v>530</v>
      </c>
      <c r="C98" s="28"/>
      <c r="D98" s="30" t="s">
        <v>144</v>
      </c>
      <c r="E98" s="28"/>
      <c r="F98" s="28"/>
      <c r="G98" s="29"/>
      <c r="H98" s="29"/>
      <c r="I98" s="28"/>
      <c r="J98" s="28"/>
      <c r="K98" s="28">
        <v>675</v>
      </c>
      <c r="L98" s="28">
        <v>1</v>
      </c>
      <c r="M98" s="32">
        <f t="shared" si="2"/>
        <v>675</v>
      </c>
      <c r="R98" s="23"/>
    </row>
    <row r="99" spans="1:18" ht="11.25">
      <c r="A99" s="40">
        <f t="shared" si="0"/>
        <v>97</v>
      </c>
      <c r="B99" s="27" t="s">
        <v>531</v>
      </c>
      <c r="C99" s="28"/>
      <c r="D99" s="30" t="s">
        <v>144</v>
      </c>
      <c r="E99" s="28"/>
      <c r="F99" s="28"/>
      <c r="G99" s="29"/>
      <c r="H99" s="29"/>
      <c r="I99" s="28"/>
      <c r="J99" s="28"/>
      <c r="K99" s="28">
        <v>675</v>
      </c>
      <c r="L99" s="28">
        <v>1</v>
      </c>
      <c r="M99" s="32">
        <f t="shared" si="2"/>
        <v>675</v>
      </c>
      <c r="R99" s="23"/>
    </row>
    <row r="100" spans="1:18" ht="11.25">
      <c r="A100" s="40">
        <f t="shared" si="0"/>
        <v>98</v>
      </c>
      <c r="B100" s="27" t="s">
        <v>532</v>
      </c>
      <c r="C100" s="28"/>
      <c r="D100" s="30" t="s">
        <v>147</v>
      </c>
      <c r="E100" s="28"/>
      <c r="F100" s="28"/>
      <c r="G100" s="29"/>
      <c r="H100" s="29"/>
      <c r="I100" s="28"/>
      <c r="J100" s="28"/>
      <c r="K100" s="28">
        <v>675</v>
      </c>
      <c r="L100" s="28">
        <v>1</v>
      </c>
      <c r="M100" s="32">
        <f t="shared" si="2"/>
        <v>675</v>
      </c>
      <c r="R100" s="23"/>
    </row>
    <row r="101" spans="1:18" ht="11.25">
      <c r="A101" s="40">
        <f t="shared" si="0"/>
        <v>99</v>
      </c>
      <c r="B101" s="27" t="s">
        <v>533</v>
      </c>
      <c r="C101" s="28"/>
      <c r="D101" s="30" t="s">
        <v>144</v>
      </c>
      <c r="E101" s="28"/>
      <c r="F101" s="28"/>
      <c r="G101" s="29"/>
      <c r="H101" s="29"/>
      <c r="I101" s="28"/>
      <c r="J101" s="28"/>
      <c r="K101" s="28">
        <v>675</v>
      </c>
      <c r="L101" s="28">
        <v>1</v>
      </c>
      <c r="M101" s="32">
        <f t="shared" si="2"/>
        <v>675</v>
      </c>
      <c r="R101" s="23"/>
    </row>
    <row r="102" spans="1:18" ht="11.25">
      <c r="A102" s="40">
        <f t="shared" si="0"/>
        <v>100</v>
      </c>
      <c r="B102" s="27" t="s">
        <v>311</v>
      </c>
      <c r="C102" s="28"/>
      <c r="D102" s="28" t="s">
        <v>145</v>
      </c>
      <c r="E102" s="28" t="s">
        <v>10</v>
      </c>
      <c r="F102" s="29"/>
      <c r="G102" s="29"/>
      <c r="H102" s="29">
        <v>672.5313137197785</v>
      </c>
      <c r="I102" s="28"/>
      <c r="J102" s="28"/>
      <c r="K102" s="28"/>
      <c r="L102" s="28">
        <v>1</v>
      </c>
      <c r="M102" s="32">
        <f t="shared" si="2"/>
        <v>672.5313137197785</v>
      </c>
      <c r="R102" s="23"/>
    </row>
    <row r="103" spans="1:18" ht="11.25">
      <c r="A103" s="40">
        <f t="shared" si="0"/>
        <v>101</v>
      </c>
      <c r="B103" s="27" t="s">
        <v>110</v>
      </c>
      <c r="C103" s="28">
        <v>21</v>
      </c>
      <c r="D103" s="28" t="s">
        <v>143</v>
      </c>
      <c r="E103" s="28" t="s">
        <v>10</v>
      </c>
      <c r="F103" s="29">
        <v>663.1361229174717</v>
      </c>
      <c r="G103" s="29"/>
      <c r="H103" s="29"/>
      <c r="I103" s="28"/>
      <c r="J103" s="28"/>
      <c r="K103" s="28"/>
      <c r="L103" s="28">
        <v>1</v>
      </c>
      <c r="M103" s="32">
        <f t="shared" si="2"/>
        <v>663.1361229174717</v>
      </c>
      <c r="R103" s="23"/>
    </row>
    <row r="104" spans="1:18" ht="11.25">
      <c r="A104" s="40">
        <f t="shared" si="0"/>
        <v>102</v>
      </c>
      <c r="B104" s="27" t="s">
        <v>312</v>
      </c>
      <c r="C104" s="28"/>
      <c r="D104" s="28" t="s">
        <v>147</v>
      </c>
      <c r="E104" s="28" t="s">
        <v>10</v>
      </c>
      <c r="F104" s="29"/>
      <c r="G104" s="29"/>
      <c r="H104" s="29">
        <v>661.168384879725</v>
      </c>
      <c r="I104" s="28"/>
      <c r="J104" s="28"/>
      <c r="K104" s="28"/>
      <c r="L104" s="28">
        <v>1</v>
      </c>
      <c r="M104" s="32">
        <f t="shared" si="2"/>
        <v>661.168384879725</v>
      </c>
      <c r="R104" s="23"/>
    </row>
    <row r="105" spans="1:18" ht="11.25">
      <c r="A105" s="40">
        <f aca="true" t="shared" si="3" ref="A105:A160">A104+1</f>
        <v>103</v>
      </c>
      <c r="B105" s="27" t="s">
        <v>550</v>
      </c>
      <c r="C105" s="28"/>
      <c r="D105" s="30" t="s">
        <v>144</v>
      </c>
      <c r="E105" s="28"/>
      <c r="F105" s="28"/>
      <c r="G105" s="29"/>
      <c r="H105" s="29"/>
      <c r="I105" s="28"/>
      <c r="J105" s="28"/>
      <c r="K105" s="28">
        <v>661</v>
      </c>
      <c r="L105" s="28">
        <v>1</v>
      </c>
      <c r="M105" s="32">
        <f t="shared" si="2"/>
        <v>661</v>
      </c>
      <c r="R105" s="23"/>
    </row>
    <row r="106" spans="1:18" ht="11.25">
      <c r="A106" s="40">
        <f t="shared" si="3"/>
        <v>104</v>
      </c>
      <c r="B106" s="27" t="s">
        <v>551</v>
      </c>
      <c r="C106" s="28"/>
      <c r="D106" s="30" t="s">
        <v>144</v>
      </c>
      <c r="E106" s="28"/>
      <c r="F106" s="28"/>
      <c r="G106" s="29"/>
      <c r="H106" s="29"/>
      <c r="I106" s="28"/>
      <c r="J106" s="28"/>
      <c r="K106" s="28">
        <v>661</v>
      </c>
      <c r="L106" s="28">
        <v>1</v>
      </c>
      <c r="M106" s="32">
        <f t="shared" si="2"/>
        <v>661</v>
      </c>
      <c r="R106" s="23"/>
    </row>
    <row r="107" spans="1:18" ht="11.25">
      <c r="A107" s="40">
        <f t="shared" si="3"/>
        <v>105</v>
      </c>
      <c r="B107" s="27" t="s">
        <v>552</v>
      </c>
      <c r="C107" s="28"/>
      <c r="D107" s="30" t="s">
        <v>147</v>
      </c>
      <c r="E107" s="28"/>
      <c r="F107" s="28"/>
      <c r="G107" s="29"/>
      <c r="H107" s="29"/>
      <c r="I107" s="28"/>
      <c r="J107" s="28"/>
      <c r="K107" s="28">
        <v>661</v>
      </c>
      <c r="L107" s="28">
        <v>1</v>
      </c>
      <c r="M107" s="32">
        <f t="shared" si="2"/>
        <v>661</v>
      </c>
      <c r="R107" s="23"/>
    </row>
    <row r="108" spans="1:18" ht="11.25">
      <c r="A108" s="40">
        <f t="shared" si="3"/>
        <v>106</v>
      </c>
      <c r="B108" s="27" t="s">
        <v>361</v>
      </c>
      <c r="C108" s="28"/>
      <c r="D108" s="30" t="s">
        <v>146</v>
      </c>
      <c r="E108" s="28" t="s">
        <v>383</v>
      </c>
      <c r="F108" s="29"/>
      <c r="G108" s="29"/>
      <c r="H108" s="28"/>
      <c r="I108" s="28"/>
      <c r="J108" s="29">
        <v>652.0307354555434</v>
      </c>
      <c r="K108" s="28"/>
      <c r="L108" s="28">
        <v>1</v>
      </c>
      <c r="M108" s="32">
        <f t="shared" si="2"/>
        <v>652.0307354555434</v>
      </c>
      <c r="R108" s="23"/>
    </row>
    <row r="109" spans="1:18" ht="11.25">
      <c r="A109" s="40">
        <f t="shared" si="3"/>
        <v>107</v>
      </c>
      <c r="B109" s="27" t="s">
        <v>366</v>
      </c>
      <c r="C109" s="28"/>
      <c r="D109" s="30" t="s">
        <v>144</v>
      </c>
      <c r="E109" s="28" t="s">
        <v>10</v>
      </c>
      <c r="F109" s="29"/>
      <c r="G109" s="29"/>
      <c r="H109" s="28"/>
      <c r="I109" s="28"/>
      <c r="J109" s="29">
        <v>649.1803278688526</v>
      </c>
      <c r="K109" s="28"/>
      <c r="L109" s="28">
        <v>1</v>
      </c>
      <c r="M109" s="32">
        <f t="shared" si="2"/>
        <v>649.1803278688526</v>
      </c>
      <c r="R109" s="23"/>
    </row>
    <row r="110" spans="1:18" ht="11.25">
      <c r="A110" s="40">
        <f t="shared" si="3"/>
        <v>108</v>
      </c>
      <c r="B110" s="27" t="s">
        <v>540</v>
      </c>
      <c r="C110" s="28"/>
      <c r="D110" s="30" t="s">
        <v>145</v>
      </c>
      <c r="E110" s="28"/>
      <c r="F110" s="28"/>
      <c r="G110" s="29"/>
      <c r="H110" s="29"/>
      <c r="I110" s="28"/>
      <c r="J110" s="28"/>
      <c r="K110" s="28">
        <v>648</v>
      </c>
      <c r="L110" s="28">
        <v>1</v>
      </c>
      <c r="M110" s="32">
        <f t="shared" si="2"/>
        <v>648</v>
      </c>
      <c r="R110" s="23"/>
    </row>
    <row r="111" spans="1:18" ht="11.25">
      <c r="A111" s="40">
        <f t="shared" si="3"/>
        <v>109</v>
      </c>
      <c r="B111" s="27" t="s">
        <v>542</v>
      </c>
      <c r="C111" s="28"/>
      <c r="D111" s="30" t="s">
        <v>147</v>
      </c>
      <c r="E111" s="28"/>
      <c r="F111" s="28"/>
      <c r="G111" s="29"/>
      <c r="H111" s="29"/>
      <c r="I111" s="28"/>
      <c r="J111" s="28"/>
      <c r="K111" s="28">
        <v>645</v>
      </c>
      <c r="L111" s="28">
        <v>1</v>
      </c>
      <c r="M111" s="32">
        <f t="shared" si="2"/>
        <v>645</v>
      </c>
      <c r="R111" s="23"/>
    </row>
    <row r="112" spans="1:18" ht="11.25">
      <c r="A112" s="40">
        <f t="shared" si="3"/>
        <v>110</v>
      </c>
      <c r="B112" s="27" t="s">
        <v>369</v>
      </c>
      <c r="C112" s="28"/>
      <c r="D112" s="30" t="s">
        <v>144</v>
      </c>
      <c r="E112" s="28" t="s">
        <v>10</v>
      </c>
      <c r="F112" s="29"/>
      <c r="G112" s="29"/>
      <c r="H112" s="28"/>
      <c r="I112" s="28"/>
      <c r="J112" s="29">
        <v>634.276561665777</v>
      </c>
      <c r="K112" s="28"/>
      <c r="L112" s="28">
        <v>1</v>
      </c>
      <c r="M112" s="32">
        <f t="shared" si="2"/>
        <v>634.276561665777</v>
      </c>
      <c r="R112" s="23"/>
    </row>
    <row r="113" spans="1:18" ht="11.25">
      <c r="A113" s="40">
        <f t="shared" si="3"/>
        <v>111</v>
      </c>
      <c r="B113" s="27" t="s">
        <v>160</v>
      </c>
      <c r="C113" s="28"/>
      <c r="D113" s="30" t="s">
        <v>144</v>
      </c>
      <c r="E113" s="28" t="s">
        <v>10</v>
      </c>
      <c r="F113" s="28"/>
      <c r="G113" s="29">
        <v>629.8942555015719</v>
      </c>
      <c r="H113" s="29"/>
      <c r="I113" s="28"/>
      <c r="J113" s="28"/>
      <c r="K113" s="28"/>
      <c r="L113" s="28">
        <v>1</v>
      </c>
      <c r="M113" s="32">
        <f t="shared" si="2"/>
        <v>629.8942555015719</v>
      </c>
      <c r="R113" s="23"/>
    </row>
    <row r="114" spans="1:18" ht="11.25">
      <c r="A114" s="40">
        <f t="shared" si="3"/>
        <v>112</v>
      </c>
      <c r="B114" s="27" t="s">
        <v>543</v>
      </c>
      <c r="C114" s="28"/>
      <c r="D114" s="30" t="s">
        <v>147</v>
      </c>
      <c r="E114" s="28"/>
      <c r="F114" s="28"/>
      <c r="G114" s="29"/>
      <c r="H114" s="29"/>
      <c r="I114" s="28"/>
      <c r="J114" s="28"/>
      <c r="K114" s="28">
        <v>629</v>
      </c>
      <c r="L114" s="28">
        <v>1</v>
      </c>
      <c r="M114" s="32">
        <f t="shared" si="2"/>
        <v>629</v>
      </c>
      <c r="R114" s="23"/>
    </row>
    <row r="115" spans="1:18" ht="11.25">
      <c r="A115" s="40">
        <f t="shared" si="3"/>
        <v>113</v>
      </c>
      <c r="B115" s="27" t="s">
        <v>544</v>
      </c>
      <c r="C115" s="28"/>
      <c r="D115" s="30" t="s">
        <v>147</v>
      </c>
      <c r="E115" s="28"/>
      <c r="F115" s="28"/>
      <c r="G115" s="29"/>
      <c r="H115" s="29"/>
      <c r="I115" s="28"/>
      <c r="J115" s="28"/>
      <c r="K115" s="28">
        <v>629</v>
      </c>
      <c r="L115" s="28">
        <v>1</v>
      </c>
      <c r="M115" s="32">
        <f t="shared" si="2"/>
        <v>629</v>
      </c>
      <c r="R115" s="23"/>
    </row>
    <row r="116" spans="1:18" ht="11.25">
      <c r="A116" s="40">
        <f t="shared" si="3"/>
        <v>114</v>
      </c>
      <c r="B116" s="27" t="s">
        <v>545</v>
      </c>
      <c r="C116" s="28"/>
      <c r="D116" s="30" t="s">
        <v>148</v>
      </c>
      <c r="E116" s="28"/>
      <c r="F116" s="28"/>
      <c r="G116" s="29"/>
      <c r="H116" s="29"/>
      <c r="I116" s="28"/>
      <c r="J116" s="28"/>
      <c r="K116" s="28">
        <v>628</v>
      </c>
      <c r="L116" s="28">
        <v>1</v>
      </c>
      <c r="M116" s="32">
        <f t="shared" si="2"/>
        <v>628</v>
      </c>
      <c r="R116" s="23"/>
    </row>
    <row r="117" spans="1:18" ht="11.25">
      <c r="A117" s="40">
        <f t="shared" si="3"/>
        <v>115</v>
      </c>
      <c r="B117" s="27" t="s">
        <v>314</v>
      </c>
      <c r="C117" s="28"/>
      <c r="D117" s="28" t="s">
        <v>143</v>
      </c>
      <c r="E117" s="28" t="s">
        <v>10</v>
      </c>
      <c r="F117" s="29"/>
      <c r="G117" s="29"/>
      <c r="H117" s="29">
        <v>623.1578947368422</v>
      </c>
      <c r="I117" s="28"/>
      <c r="J117" s="28"/>
      <c r="K117" s="28"/>
      <c r="L117" s="28">
        <v>1</v>
      </c>
      <c r="M117" s="32">
        <f t="shared" si="2"/>
        <v>623.1578947368422</v>
      </c>
      <c r="R117" s="23"/>
    </row>
    <row r="118" spans="1:18" ht="11.25">
      <c r="A118" s="40">
        <f t="shared" si="3"/>
        <v>116</v>
      </c>
      <c r="B118" s="27" t="s">
        <v>504</v>
      </c>
      <c r="C118" s="28"/>
      <c r="D118" s="30" t="s">
        <v>144</v>
      </c>
      <c r="E118" s="28"/>
      <c r="F118" s="28"/>
      <c r="G118" s="29"/>
      <c r="H118" s="29"/>
      <c r="I118" s="28"/>
      <c r="J118" s="28"/>
      <c r="K118" s="28">
        <v>620</v>
      </c>
      <c r="L118" s="28">
        <v>1</v>
      </c>
      <c r="M118" s="32">
        <f t="shared" si="2"/>
        <v>620</v>
      </c>
      <c r="R118" s="23"/>
    </row>
    <row r="119" spans="1:18" ht="11.25">
      <c r="A119" s="40">
        <f t="shared" si="3"/>
        <v>117</v>
      </c>
      <c r="B119" s="27" t="s">
        <v>161</v>
      </c>
      <c r="C119" s="28"/>
      <c r="D119" s="30" t="s">
        <v>144</v>
      </c>
      <c r="E119" s="28" t="s">
        <v>10</v>
      </c>
      <c r="F119" s="28"/>
      <c r="G119" s="29">
        <v>612.732832916319</v>
      </c>
      <c r="H119" s="29"/>
      <c r="I119" s="28"/>
      <c r="J119" s="28"/>
      <c r="K119" s="28"/>
      <c r="L119" s="28">
        <v>1</v>
      </c>
      <c r="M119" s="32">
        <f t="shared" si="2"/>
        <v>612.732832916319</v>
      </c>
      <c r="R119" s="23"/>
    </row>
    <row r="120" spans="1:18" ht="11.25">
      <c r="A120" s="40">
        <f t="shared" si="3"/>
        <v>118</v>
      </c>
      <c r="B120" s="27" t="s">
        <v>371</v>
      </c>
      <c r="C120" s="28"/>
      <c r="D120" s="30" t="s">
        <v>147</v>
      </c>
      <c r="E120" s="28" t="s">
        <v>10</v>
      </c>
      <c r="F120" s="29"/>
      <c r="G120" s="29"/>
      <c r="H120" s="28"/>
      <c r="I120" s="28"/>
      <c r="J120" s="29">
        <v>612.6869520371325</v>
      </c>
      <c r="K120" s="28"/>
      <c r="L120" s="28">
        <v>1</v>
      </c>
      <c r="M120" s="32">
        <f t="shared" si="2"/>
        <v>612.6869520371325</v>
      </c>
      <c r="R120" s="23"/>
    </row>
    <row r="121" spans="1:18" ht="11.25">
      <c r="A121" s="40">
        <f t="shared" si="3"/>
        <v>119</v>
      </c>
      <c r="B121" s="27" t="s">
        <v>546</v>
      </c>
      <c r="C121" s="28"/>
      <c r="D121" s="30" t="s">
        <v>143</v>
      </c>
      <c r="E121" s="28"/>
      <c r="F121" s="28"/>
      <c r="G121" s="29"/>
      <c r="H121" s="29"/>
      <c r="I121" s="28"/>
      <c r="J121" s="28"/>
      <c r="K121" s="28">
        <v>605</v>
      </c>
      <c r="L121" s="28">
        <v>1</v>
      </c>
      <c r="M121" s="32">
        <f t="shared" si="2"/>
        <v>605</v>
      </c>
      <c r="R121" s="23"/>
    </row>
    <row r="122" spans="1:18" ht="11.25">
      <c r="A122" s="40">
        <f t="shared" si="3"/>
        <v>120</v>
      </c>
      <c r="B122" s="27" t="s">
        <v>586</v>
      </c>
      <c r="C122" s="28"/>
      <c r="D122" s="30" t="s">
        <v>143</v>
      </c>
      <c r="E122" s="28"/>
      <c r="F122" s="28"/>
      <c r="G122" s="29"/>
      <c r="H122" s="29"/>
      <c r="I122" s="28"/>
      <c r="J122" s="28"/>
      <c r="K122" s="28">
        <v>605</v>
      </c>
      <c r="L122" s="28">
        <v>1</v>
      </c>
      <c r="M122" s="32">
        <f t="shared" si="2"/>
        <v>605</v>
      </c>
      <c r="R122" s="23"/>
    </row>
    <row r="123" spans="1:18" ht="11.25">
      <c r="A123" s="40">
        <f t="shared" si="3"/>
        <v>121</v>
      </c>
      <c r="B123" s="27" t="s">
        <v>38</v>
      </c>
      <c r="C123" s="28">
        <v>12</v>
      </c>
      <c r="D123" s="28" t="s">
        <v>146</v>
      </c>
      <c r="E123" s="28" t="s">
        <v>383</v>
      </c>
      <c r="F123" s="29">
        <v>300</v>
      </c>
      <c r="G123" s="29"/>
      <c r="H123" s="29"/>
      <c r="I123" s="28"/>
      <c r="J123" s="28">
        <v>300</v>
      </c>
      <c r="K123" s="28"/>
      <c r="L123" s="28">
        <v>2</v>
      </c>
      <c r="M123" s="32">
        <f t="shared" si="2"/>
        <v>600</v>
      </c>
      <c r="R123" s="23"/>
    </row>
    <row r="124" spans="1:18" ht="11.25">
      <c r="A124" s="40">
        <f t="shared" si="3"/>
        <v>122</v>
      </c>
      <c r="B124" s="27" t="s">
        <v>111</v>
      </c>
      <c r="C124" s="28">
        <v>24</v>
      </c>
      <c r="D124" s="28" t="s">
        <v>143</v>
      </c>
      <c r="E124" s="28" t="s">
        <v>10</v>
      </c>
      <c r="F124" s="29">
        <v>593.4544271098184</v>
      </c>
      <c r="G124" s="29"/>
      <c r="H124" s="29"/>
      <c r="I124" s="28"/>
      <c r="J124" s="28"/>
      <c r="K124" s="28"/>
      <c r="L124" s="28">
        <v>1</v>
      </c>
      <c r="M124" s="32">
        <f t="shared" si="2"/>
        <v>593.4544271098184</v>
      </c>
      <c r="R124" s="23"/>
    </row>
    <row r="125" spans="1:18" ht="11.25">
      <c r="A125" s="40">
        <f t="shared" si="3"/>
        <v>123</v>
      </c>
      <c r="B125" s="27" t="s">
        <v>162</v>
      </c>
      <c r="C125" s="28"/>
      <c r="D125" s="30" t="s">
        <v>147</v>
      </c>
      <c r="E125" s="28" t="s">
        <v>10</v>
      </c>
      <c r="F125" s="28"/>
      <c r="G125" s="29">
        <v>591.6778523489933</v>
      </c>
      <c r="H125" s="29"/>
      <c r="I125" s="28"/>
      <c r="J125" s="28"/>
      <c r="K125" s="28"/>
      <c r="L125" s="28">
        <v>1</v>
      </c>
      <c r="M125" s="32">
        <f t="shared" si="2"/>
        <v>591.6778523489933</v>
      </c>
      <c r="R125" s="23"/>
    </row>
    <row r="126" spans="1:18" ht="11.25">
      <c r="A126" s="40">
        <f t="shared" si="3"/>
        <v>124</v>
      </c>
      <c r="B126" s="27" t="s">
        <v>163</v>
      </c>
      <c r="C126" s="28"/>
      <c r="D126" s="30" t="s">
        <v>147</v>
      </c>
      <c r="E126" s="28" t="s">
        <v>10</v>
      </c>
      <c r="F126" s="28"/>
      <c r="G126" s="29">
        <v>586.0143578835417</v>
      </c>
      <c r="H126" s="29"/>
      <c r="I126" s="28"/>
      <c r="J126" s="28"/>
      <c r="K126" s="28"/>
      <c r="L126" s="28">
        <v>1</v>
      </c>
      <c r="M126" s="32">
        <f t="shared" si="2"/>
        <v>586.0143578835417</v>
      </c>
      <c r="R126" s="23"/>
    </row>
    <row r="127" spans="1:18" ht="11.25">
      <c r="A127" s="40">
        <f t="shared" si="3"/>
        <v>125</v>
      </c>
      <c r="B127" s="27" t="s">
        <v>505</v>
      </c>
      <c r="C127" s="28"/>
      <c r="D127" s="30" t="s">
        <v>144</v>
      </c>
      <c r="E127" s="28"/>
      <c r="F127" s="28"/>
      <c r="G127" s="29"/>
      <c r="H127" s="29"/>
      <c r="I127" s="28"/>
      <c r="J127" s="28"/>
      <c r="K127" s="28">
        <v>586</v>
      </c>
      <c r="L127" s="28">
        <v>1</v>
      </c>
      <c r="M127" s="32">
        <f t="shared" si="2"/>
        <v>586</v>
      </c>
      <c r="R127" s="23"/>
    </row>
    <row r="128" spans="1:18" ht="11.25">
      <c r="A128" s="40">
        <f t="shared" si="3"/>
        <v>126</v>
      </c>
      <c r="B128" s="27" t="s">
        <v>547</v>
      </c>
      <c r="C128" s="28"/>
      <c r="D128" s="30" t="s">
        <v>144</v>
      </c>
      <c r="E128" s="28"/>
      <c r="F128" s="28"/>
      <c r="G128" s="29"/>
      <c r="H128" s="29"/>
      <c r="I128" s="28"/>
      <c r="J128" s="28"/>
      <c r="K128" s="28">
        <v>574</v>
      </c>
      <c r="L128" s="28">
        <v>1</v>
      </c>
      <c r="M128" s="32">
        <f t="shared" si="2"/>
        <v>574</v>
      </c>
      <c r="R128" s="23"/>
    </row>
    <row r="129" spans="1:18" ht="11.25">
      <c r="A129" s="40">
        <f t="shared" si="3"/>
        <v>127</v>
      </c>
      <c r="B129" s="27" t="s">
        <v>548</v>
      </c>
      <c r="C129" s="28"/>
      <c r="D129" s="30" t="s">
        <v>587</v>
      </c>
      <c r="E129" s="28"/>
      <c r="F129" s="28"/>
      <c r="G129" s="29"/>
      <c r="H129" s="29"/>
      <c r="I129" s="28"/>
      <c r="J129" s="28"/>
      <c r="K129" s="28">
        <v>574</v>
      </c>
      <c r="L129" s="28">
        <v>1</v>
      </c>
      <c r="M129" s="32">
        <f t="shared" si="2"/>
        <v>574</v>
      </c>
      <c r="R129" s="23"/>
    </row>
    <row r="130" spans="1:18" ht="11.25">
      <c r="A130" s="40">
        <f t="shared" si="3"/>
        <v>128</v>
      </c>
      <c r="B130" s="27" t="s">
        <v>549</v>
      </c>
      <c r="C130" s="28"/>
      <c r="D130" s="30" t="s">
        <v>587</v>
      </c>
      <c r="E130" s="28"/>
      <c r="F130" s="28"/>
      <c r="G130" s="29"/>
      <c r="H130" s="29"/>
      <c r="I130" s="28"/>
      <c r="J130" s="28"/>
      <c r="K130" s="28">
        <v>574</v>
      </c>
      <c r="L130" s="28">
        <v>1</v>
      </c>
      <c r="M130" s="32">
        <f t="shared" si="2"/>
        <v>574</v>
      </c>
      <c r="R130" s="23"/>
    </row>
    <row r="131" spans="1:18" ht="11.25">
      <c r="A131" s="40">
        <f t="shared" si="3"/>
        <v>129</v>
      </c>
      <c r="B131" s="27" t="s">
        <v>164</v>
      </c>
      <c r="C131" s="28"/>
      <c r="D131" s="30" t="s">
        <v>147</v>
      </c>
      <c r="E131" s="28" t="s">
        <v>10</v>
      </c>
      <c r="F131" s="28"/>
      <c r="G131" s="29">
        <v>572.1703011422637</v>
      </c>
      <c r="H131" s="29"/>
      <c r="I131" s="28"/>
      <c r="J131" s="28"/>
      <c r="K131" s="28"/>
      <c r="L131" s="28">
        <v>1</v>
      </c>
      <c r="M131" s="32">
        <f t="shared" si="2"/>
        <v>572.1703011422637</v>
      </c>
      <c r="R131" s="23"/>
    </row>
    <row r="132" spans="1:18" ht="11.25">
      <c r="A132" s="40">
        <f t="shared" si="3"/>
        <v>130</v>
      </c>
      <c r="B132" s="27" t="s">
        <v>506</v>
      </c>
      <c r="C132" s="28"/>
      <c r="D132" s="30" t="s">
        <v>144</v>
      </c>
      <c r="E132" s="28"/>
      <c r="F132" s="28"/>
      <c r="G132" s="29"/>
      <c r="H132" s="29"/>
      <c r="I132" s="28"/>
      <c r="J132" s="28"/>
      <c r="K132" s="28">
        <v>563</v>
      </c>
      <c r="L132" s="28">
        <v>1</v>
      </c>
      <c r="M132" s="32">
        <f aca="true" t="shared" si="4" ref="M132:M159">SUM(F132:K132)</f>
        <v>563</v>
      </c>
      <c r="R132" s="23"/>
    </row>
    <row r="133" spans="1:18" ht="11.25">
      <c r="A133" s="40">
        <f t="shared" si="3"/>
        <v>131</v>
      </c>
      <c r="B133" s="27" t="s">
        <v>165</v>
      </c>
      <c r="C133" s="28"/>
      <c r="D133" s="30" t="s">
        <v>144</v>
      </c>
      <c r="E133" s="28" t="s">
        <v>10</v>
      </c>
      <c r="F133" s="28"/>
      <c r="G133" s="29">
        <v>558.5402939685758</v>
      </c>
      <c r="H133" s="29"/>
      <c r="I133" s="28"/>
      <c r="J133" s="28"/>
      <c r="K133" s="28"/>
      <c r="L133" s="28">
        <v>1</v>
      </c>
      <c r="M133" s="32">
        <f t="shared" si="4"/>
        <v>558.5402939685758</v>
      </c>
      <c r="R133" s="23"/>
    </row>
    <row r="134" spans="1:18" ht="11.25">
      <c r="A134" s="40">
        <f t="shared" si="3"/>
        <v>132</v>
      </c>
      <c r="B134" s="27" t="s">
        <v>507</v>
      </c>
      <c r="C134" s="28"/>
      <c r="D134" s="30" t="s">
        <v>147</v>
      </c>
      <c r="E134" s="28"/>
      <c r="F134" s="28"/>
      <c r="G134" s="29"/>
      <c r="H134" s="29"/>
      <c r="I134" s="28"/>
      <c r="J134" s="28"/>
      <c r="K134" s="28">
        <v>538</v>
      </c>
      <c r="L134" s="28">
        <v>1</v>
      </c>
      <c r="M134" s="32">
        <f t="shared" si="4"/>
        <v>538</v>
      </c>
      <c r="R134" s="23"/>
    </row>
    <row r="135" spans="1:18" ht="11.25">
      <c r="A135" s="40">
        <f t="shared" si="3"/>
        <v>133</v>
      </c>
      <c r="B135" s="27" t="s">
        <v>316</v>
      </c>
      <c r="C135" s="28"/>
      <c r="D135" s="28" t="s">
        <v>147</v>
      </c>
      <c r="E135" s="28" t="s">
        <v>10</v>
      </c>
      <c r="F135" s="29"/>
      <c r="G135" s="29"/>
      <c r="H135" s="29">
        <v>529.6627666896076</v>
      </c>
      <c r="I135" s="28"/>
      <c r="J135" s="28"/>
      <c r="K135" s="28"/>
      <c r="L135" s="28">
        <v>1</v>
      </c>
      <c r="M135" s="32">
        <f t="shared" si="4"/>
        <v>529.6627666896076</v>
      </c>
      <c r="R135" s="23"/>
    </row>
    <row r="136" spans="1:18" ht="11.25">
      <c r="A136" s="40">
        <f t="shared" si="3"/>
        <v>134</v>
      </c>
      <c r="B136" s="27" t="s">
        <v>508</v>
      </c>
      <c r="C136" s="28"/>
      <c r="D136" s="30" t="s">
        <v>147</v>
      </c>
      <c r="E136" s="28"/>
      <c r="F136" s="28"/>
      <c r="G136" s="29"/>
      <c r="H136" s="29"/>
      <c r="I136" s="28"/>
      <c r="J136" s="28"/>
      <c r="K136" s="28">
        <v>528</v>
      </c>
      <c r="L136" s="28">
        <v>1</v>
      </c>
      <c r="M136" s="32">
        <f t="shared" si="4"/>
        <v>528</v>
      </c>
      <c r="R136" s="23"/>
    </row>
    <row r="137" spans="1:18" ht="11.25">
      <c r="A137" s="40">
        <f t="shared" si="3"/>
        <v>135</v>
      </c>
      <c r="B137" s="27" t="s">
        <v>112</v>
      </c>
      <c r="C137" s="28">
        <v>48</v>
      </c>
      <c r="D137" s="28" t="s">
        <v>147</v>
      </c>
      <c r="E137" s="28" t="s">
        <v>10</v>
      </c>
      <c r="F137" s="29">
        <v>454.17185554171857</v>
      </c>
      <c r="G137" s="29"/>
      <c r="H137" s="29"/>
      <c r="I137" s="28"/>
      <c r="J137" s="28"/>
      <c r="K137" s="28"/>
      <c r="L137" s="28">
        <v>1</v>
      </c>
      <c r="M137" s="32">
        <f t="shared" si="4"/>
        <v>454.17185554171857</v>
      </c>
      <c r="R137" s="23"/>
    </row>
    <row r="138" spans="1:18" ht="11.25">
      <c r="A138" s="40">
        <f t="shared" si="3"/>
        <v>136</v>
      </c>
      <c r="B138" s="27" t="s">
        <v>113</v>
      </c>
      <c r="C138" s="28">
        <v>13</v>
      </c>
      <c r="D138" s="28" t="s">
        <v>148</v>
      </c>
      <c r="E138" s="28" t="s">
        <v>14</v>
      </c>
      <c r="F138" s="29">
        <v>426.60583994970096</v>
      </c>
      <c r="G138" s="29"/>
      <c r="H138" s="29"/>
      <c r="I138" s="28"/>
      <c r="J138" s="28"/>
      <c r="K138" s="28"/>
      <c r="L138" s="28">
        <v>1</v>
      </c>
      <c r="M138" s="32">
        <f t="shared" si="4"/>
        <v>426.60583994970096</v>
      </c>
      <c r="R138" s="23"/>
    </row>
    <row r="139" spans="1:18" ht="11.25">
      <c r="A139" s="40">
        <f t="shared" si="3"/>
        <v>137</v>
      </c>
      <c r="B139" s="27" t="s">
        <v>318</v>
      </c>
      <c r="C139" s="28"/>
      <c r="D139" s="28" t="s">
        <v>146</v>
      </c>
      <c r="E139" s="28" t="s">
        <v>383</v>
      </c>
      <c r="F139" s="29"/>
      <c r="G139" s="29"/>
      <c r="H139" s="29">
        <v>422.0840950639854</v>
      </c>
      <c r="I139" s="28"/>
      <c r="J139" s="28"/>
      <c r="K139" s="28"/>
      <c r="L139" s="28">
        <v>1</v>
      </c>
      <c r="M139" s="32">
        <f t="shared" si="4"/>
        <v>422.0840950639854</v>
      </c>
      <c r="R139" s="23"/>
    </row>
    <row r="140" spans="1:18" ht="11.25">
      <c r="A140" s="40">
        <f t="shared" si="3"/>
        <v>138</v>
      </c>
      <c r="B140" s="27" t="s">
        <v>114</v>
      </c>
      <c r="C140" s="28">
        <v>12</v>
      </c>
      <c r="D140" s="28" t="s">
        <v>146</v>
      </c>
      <c r="E140" s="28" t="s">
        <v>383</v>
      </c>
      <c r="F140" s="29">
        <v>383.76344934627633</v>
      </c>
      <c r="G140" s="29"/>
      <c r="H140" s="29"/>
      <c r="I140" s="28"/>
      <c r="J140" s="28"/>
      <c r="K140" s="28"/>
      <c r="L140" s="28">
        <v>1</v>
      </c>
      <c r="M140" s="32">
        <f t="shared" si="4"/>
        <v>383.76344934627633</v>
      </c>
      <c r="R140" s="23"/>
    </row>
    <row r="141" spans="1:18" ht="11.25">
      <c r="A141" s="40">
        <f t="shared" si="3"/>
        <v>139</v>
      </c>
      <c r="B141" s="27" t="s">
        <v>376</v>
      </c>
      <c r="C141" s="28"/>
      <c r="D141" s="30" t="s">
        <v>149</v>
      </c>
      <c r="E141" s="28" t="s">
        <v>10</v>
      </c>
      <c r="F141" s="29"/>
      <c r="G141" s="29"/>
      <c r="H141" s="28"/>
      <c r="I141" s="28"/>
      <c r="J141" s="29">
        <v>325.12315270935966</v>
      </c>
      <c r="K141" s="28"/>
      <c r="L141" s="28">
        <v>1</v>
      </c>
      <c r="M141" s="32">
        <f t="shared" si="4"/>
        <v>325.12315270935966</v>
      </c>
      <c r="R141" s="23"/>
    </row>
    <row r="142" spans="1:18" ht="11.25">
      <c r="A142" s="40">
        <f t="shared" si="3"/>
        <v>140</v>
      </c>
      <c r="B142" s="27" t="s">
        <v>377</v>
      </c>
      <c r="C142" s="28"/>
      <c r="D142" s="30" t="s">
        <v>149</v>
      </c>
      <c r="E142" s="28" t="s">
        <v>10</v>
      </c>
      <c r="F142" s="29"/>
      <c r="G142" s="29"/>
      <c r="H142" s="28"/>
      <c r="I142" s="28"/>
      <c r="J142" s="29">
        <v>324.85643970467595</v>
      </c>
      <c r="K142" s="28"/>
      <c r="L142" s="28">
        <v>1</v>
      </c>
      <c r="M142" s="32">
        <f t="shared" si="4"/>
        <v>324.85643970467595</v>
      </c>
      <c r="R142" s="23"/>
    </row>
    <row r="143" spans="1:18" ht="11.25">
      <c r="A143" s="40">
        <f t="shared" si="3"/>
        <v>141</v>
      </c>
      <c r="B143" s="27" t="s">
        <v>123</v>
      </c>
      <c r="C143" s="28">
        <v>13</v>
      </c>
      <c r="D143" s="28" t="s">
        <v>148</v>
      </c>
      <c r="E143" s="28" t="s">
        <v>14</v>
      </c>
      <c r="F143" s="29">
        <v>300</v>
      </c>
      <c r="G143" s="29"/>
      <c r="H143" s="29"/>
      <c r="I143" s="28"/>
      <c r="J143" s="28"/>
      <c r="K143" s="28"/>
      <c r="L143" s="28">
        <v>1</v>
      </c>
      <c r="M143" s="32">
        <f t="shared" si="4"/>
        <v>300</v>
      </c>
      <c r="R143" s="23"/>
    </row>
    <row r="144" spans="1:18" ht="11.25">
      <c r="A144" s="40">
        <f t="shared" si="3"/>
        <v>142</v>
      </c>
      <c r="B144" s="27" t="s">
        <v>139</v>
      </c>
      <c r="C144" s="28"/>
      <c r="D144" s="30" t="s">
        <v>148</v>
      </c>
      <c r="E144" s="28" t="s">
        <v>14</v>
      </c>
      <c r="F144" s="28"/>
      <c r="G144" s="29">
        <v>300</v>
      </c>
      <c r="H144" s="29"/>
      <c r="I144" s="28"/>
      <c r="J144" s="28"/>
      <c r="K144" s="28"/>
      <c r="L144" s="28">
        <v>1</v>
      </c>
      <c r="M144" s="32">
        <f t="shared" si="4"/>
        <v>300</v>
      </c>
      <c r="R144" s="23"/>
    </row>
    <row r="145" spans="1:18" ht="11.25">
      <c r="A145" s="40">
        <f t="shared" si="3"/>
        <v>143</v>
      </c>
      <c r="B145" s="27" t="s">
        <v>136</v>
      </c>
      <c r="C145" s="28"/>
      <c r="D145" s="30" t="s">
        <v>147</v>
      </c>
      <c r="E145" s="28" t="s">
        <v>10</v>
      </c>
      <c r="F145" s="28"/>
      <c r="G145" s="29">
        <v>300</v>
      </c>
      <c r="H145" s="29"/>
      <c r="I145" s="28"/>
      <c r="J145" s="28"/>
      <c r="K145" s="28"/>
      <c r="L145" s="28">
        <v>1</v>
      </c>
      <c r="M145" s="32">
        <f t="shared" si="4"/>
        <v>300</v>
      </c>
      <c r="R145" s="23"/>
    </row>
    <row r="146" spans="1:18" ht="11.25">
      <c r="A146" s="40">
        <f t="shared" si="3"/>
        <v>144</v>
      </c>
      <c r="B146" s="27" t="s">
        <v>142</v>
      </c>
      <c r="C146" s="28"/>
      <c r="D146" s="30" t="s">
        <v>143</v>
      </c>
      <c r="E146" s="28" t="s">
        <v>10</v>
      </c>
      <c r="F146" s="28"/>
      <c r="G146" s="29">
        <v>300</v>
      </c>
      <c r="H146" s="29"/>
      <c r="I146" s="28"/>
      <c r="J146" s="28"/>
      <c r="K146" s="28"/>
      <c r="L146" s="28">
        <v>1</v>
      </c>
      <c r="M146" s="32">
        <f t="shared" si="4"/>
        <v>300</v>
      </c>
      <c r="R146" s="23"/>
    </row>
    <row r="147" spans="1:18" ht="11.25">
      <c r="A147" s="40">
        <f t="shared" si="3"/>
        <v>145</v>
      </c>
      <c r="B147" s="27" t="s">
        <v>141</v>
      </c>
      <c r="C147" s="28"/>
      <c r="D147" s="30" t="s">
        <v>149</v>
      </c>
      <c r="E147" s="28" t="s">
        <v>10</v>
      </c>
      <c r="F147" s="28"/>
      <c r="G147" s="29">
        <v>300</v>
      </c>
      <c r="H147" s="29"/>
      <c r="I147" s="28"/>
      <c r="J147" s="28"/>
      <c r="K147" s="28"/>
      <c r="L147" s="28">
        <v>1</v>
      </c>
      <c r="M147" s="32">
        <f t="shared" si="4"/>
        <v>300</v>
      </c>
      <c r="R147" s="23"/>
    </row>
    <row r="148" spans="1:18" ht="11.25">
      <c r="A148" s="40">
        <f t="shared" si="3"/>
        <v>146</v>
      </c>
      <c r="B148" s="27" t="s">
        <v>185</v>
      </c>
      <c r="C148" s="28"/>
      <c r="D148" s="28" t="s">
        <v>146</v>
      </c>
      <c r="E148" s="28" t="s">
        <v>383</v>
      </c>
      <c r="F148" s="29"/>
      <c r="G148" s="29"/>
      <c r="H148" s="29"/>
      <c r="I148" s="28"/>
      <c r="J148" s="28">
        <v>300</v>
      </c>
      <c r="K148" s="28"/>
      <c r="L148" s="28">
        <v>1</v>
      </c>
      <c r="M148" s="32">
        <f t="shared" si="4"/>
        <v>300</v>
      </c>
      <c r="R148" s="23"/>
    </row>
    <row r="149" spans="1:18" ht="11.25">
      <c r="A149" s="40">
        <f t="shared" si="3"/>
        <v>147</v>
      </c>
      <c r="B149" s="27" t="s">
        <v>128</v>
      </c>
      <c r="C149" s="28"/>
      <c r="D149" s="30" t="s">
        <v>144</v>
      </c>
      <c r="E149" s="28" t="s">
        <v>10</v>
      </c>
      <c r="F149" s="28"/>
      <c r="G149" s="29">
        <v>300</v>
      </c>
      <c r="H149" s="29"/>
      <c r="I149" s="28"/>
      <c r="J149" s="28"/>
      <c r="K149" s="28"/>
      <c r="L149" s="28">
        <v>1</v>
      </c>
      <c r="M149" s="32">
        <f t="shared" si="4"/>
        <v>300</v>
      </c>
      <c r="R149" s="23"/>
    </row>
    <row r="150" spans="1:18" ht="11.25">
      <c r="A150" s="40">
        <f t="shared" si="3"/>
        <v>148</v>
      </c>
      <c r="B150" s="27" t="s">
        <v>125</v>
      </c>
      <c r="C150" s="28">
        <v>23</v>
      </c>
      <c r="D150" s="28" t="s">
        <v>143</v>
      </c>
      <c r="E150" s="28" t="s">
        <v>10</v>
      </c>
      <c r="F150" s="29">
        <v>300</v>
      </c>
      <c r="G150" s="29"/>
      <c r="H150" s="29"/>
      <c r="I150" s="28"/>
      <c r="J150" s="28"/>
      <c r="K150" s="28"/>
      <c r="L150" s="28">
        <v>1</v>
      </c>
      <c r="M150" s="32">
        <f t="shared" si="4"/>
        <v>300</v>
      </c>
      <c r="R150" s="23"/>
    </row>
    <row r="151" spans="1:18" ht="11.25">
      <c r="A151" s="40">
        <f t="shared" si="3"/>
        <v>149</v>
      </c>
      <c r="B151" s="27" t="s">
        <v>138</v>
      </c>
      <c r="C151" s="28"/>
      <c r="D151" s="30" t="s">
        <v>147</v>
      </c>
      <c r="E151" s="28" t="s">
        <v>10</v>
      </c>
      <c r="F151" s="28"/>
      <c r="G151" s="29">
        <v>300</v>
      </c>
      <c r="H151" s="29"/>
      <c r="I151" s="28"/>
      <c r="J151" s="28"/>
      <c r="K151" s="28"/>
      <c r="L151" s="28">
        <v>1</v>
      </c>
      <c r="M151" s="32">
        <f t="shared" si="4"/>
        <v>300</v>
      </c>
      <c r="R151" s="23"/>
    </row>
    <row r="152" spans="1:18" ht="11.25">
      <c r="A152" s="40">
        <f t="shared" si="3"/>
        <v>150</v>
      </c>
      <c r="B152" s="27" t="s">
        <v>131</v>
      </c>
      <c r="C152" s="28"/>
      <c r="D152" s="30" t="s">
        <v>146</v>
      </c>
      <c r="E152" s="28" t="s">
        <v>383</v>
      </c>
      <c r="F152" s="28"/>
      <c r="G152" s="29">
        <v>300</v>
      </c>
      <c r="H152" s="29"/>
      <c r="I152" s="28"/>
      <c r="J152" s="28"/>
      <c r="K152" s="28"/>
      <c r="L152" s="28">
        <v>1</v>
      </c>
      <c r="M152" s="32">
        <f t="shared" si="4"/>
        <v>300</v>
      </c>
      <c r="R152" s="23"/>
    </row>
    <row r="153" spans="1:18" ht="11.25">
      <c r="A153" s="40">
        <f t="shared" si="3"/>
        <v>151</v>
      </c>
      <c r="B153" s="27" t="s">
        <v>124</v>
      </c>
      <c r="C153" s="28">
        <v>21</v>
      </c>
      <c r="D153" s="28" t="s">
        <v>143</v>
      </c>
      <c r="E153" s="28" t="s">
        <v>10</v>
      </c>
      <c r="F153" s="29">
        <v>300</v>
      </c>
      <c r="G153" s="29"/>
      <c r="H153" s="29"/>
      <c r="I153" s="28"/>
      <c r="J153" s="28"/>
      <c r="K153" s="28"/>
      <c r="L153" s="28">
        <v>1</v>
      </c>
      <c r="M153" s="32">
        <f t="shared" si="4"/>
        <v>300</v>
      </c>
      <c r="R153" s="23"/>
    </row>
    <row r="154" spans="1:18" ht="11.25">
      <c r="A154" s="40">
        <f t="shared" si="3"/>
        <v>152</v>
      </c>
      <c r="B154" s="27" t="s">
        <v>126</v>
      </c>
      <c r="C154" s="28"/>
      <c r="D154" s="30" t="s">
        <v>143</v>
      </c>
      <c r="E154" s="28" t="s">
        <v>10</v>
      </c>
      <c r="F154" s="28"/>
      <c r="G154" s="29">
        <v>300</v>
      </c>
      <c r="H154" s="29"/>
      <c r="I154" s="28"/>
      <c r="J154" s="28"/>
      <c r="K154" s="28"/>
      <c r="L154" s="28">
        <v>1</v>
      </c>
      <c r="M154" s="32">
        <f t="shared" si="4"/>
        <v>300</v>
      </c>
      <c r="R154" s="23"/>
    </row>
    <row r="155" spans="1:18" ht="11.25">
      <c r="A155" s="40">
        <f t="shared" si="3"/>
        <v>153</v>
      </c>
      <c r="B155" s="27" t="s">
        <v>135</v>
      </c>
      <c r="C155" s="28"/>
      <c r="D155" s="30" t="s">
        <v>143</v>
      </c>
      <c r="E155" s="28" t="s">
        <v>10</v>
      </c>
      <c r="F155" s="28"/>
      <c r="G155" s="29">
        <v>300</v>
      </c>
      <c r="H155" s="29"/>
      <c r="I155" s="28"/>
      <c r="J155" s="28"/>
      <c r="K155" s="28"/>
      <c r="L155" s="28">
        <v>1</v>
      </c>
      <c r="M155" s="32">
        <f t="shared" si="4"/>
        <v>300</v>
      </c>
      <c r="R155" s="23"/>
    </row>
    <row r="156" spans="1:18" ht="11.25">
      <c r="A156" s="40">
        <f t="shared" si="3"/>
        <v>154</v>
      </c>
      <c r="B156" s="27" t="s">
        <v>35</v>
      </c>
      <c r="C156" s="28"/>
      <c r="D156" s="30" t="s">
        <v>149</v>
      </c>
      <c r="E156" s="28" t="s">
        <v>10</v>
      </c>
      <c r="F156" s="28"/>
      <c r="G156" s="29">
        <v>300</v>
      </c>
      <c r="H156" s="29"/>
      <c r="I156" s="28"/>
      <c r="J156" s="28"/>
      <c r="K156" s="28"/>
      <c r="L156" s="28">
        <v>1</v>
      </c>
      <c r="M156" s="32">
        <f t="shared" si="4"/>
        <v>300</v>
      </c>
      <c r="R156" s="23"/>
    </row>
    <row r="157" spans="1:18" ht="11.25">
      <c r="A157" s="40">
        <f t="shared" si="3"/>
        <v>155</v>
      </c>
      <c r="B157" s="27" t="s">
        <v>130</v>
      </c>
      <c r="C157" s="28"/>
      <c r="D157" s="30" t="s">
        <v>143</v>
      </c>
      <c r="E157" s="28" t="s">
        <v>10</v>
      </c>
      <c r="F157" s="28"/>
      <c r="G157" s="29">
        <v>300</v>
      </c>
      <c r="H157" s="29"/>
      <c r="I157" s="28"/>
      <c r="J157" s="28"/>
      <c r="K157" s="28"/>
      <c r="L157" s="28">
        <v>1</v>
      </c>
      <c r="M157" s="32">
        <f t="shared" si="4"/>
        <v>300</v>
      </c>
      <c r="R157" s="23"/>
    </row>
    <row r="158" spans="1:18" ht="11.25">
      <c r="A158" s="40">
        <f t="shared" si="3"/>
        <v>156</v>
      </c>
      <c r="B158" s="41" t="s">
        <v>29</v>
      </c>
      <c r="C158" s="28"/>
      <c r="D158" s="28" t="s">
        <v>146</v>
      </c>
      <c r="E158" s="28" t="s">
        <v>383</v>
      </c>
      <c r="F158" s="29"/>
      <c r="G158" s="29"/>
      <c r="H158" s="28"/>
      <c r="I158" s="29">
        <v>300</v>
      </c>
      <c r="J158" s="28"/>
      <c r="K158" s="28"/>
      <c r="L158" s="28">
        <v>1</v>
      </c>
      <c r="M158" s="32">
        <f t="shared" si="4"/>
        <v>300</v>
      </c>
      <c r="R158" s="23"/>
    </row>
    <row r="159" spans="1:18" ht="11.25">
      <c r="A159" s="40">
        <f t="shared" si="3"/>
        <v>157</v>
      </c>
      <c r="B159" s="27" t="s">
        <v>140</v>
      </c>
      <c r="C159" s="28"/>
      <c r="D159" s="30" t="s">
        <v>147</v>
      </c>
      <c r="E159" s="28" t="s">
        <v>10</v>
      </c>
      <c r="F159" s="28"/>
      <c r="G159" s="29">
        <v>300</v>
      </c>
      <c r="H159" s="29"/>
      <c r="I159" s="28"/>
      <c r="J159" s="28"/>
      <c r="K159" s="28"/>
      <c r="L159" s="28">
        <v>1</v>
      </c>
      <c r="M159" s="32">
        <f t="shared" si="4"/>
        <v>300</v>
      </c>
      <c r="R159" s="23"/>
    </row>
    <row r="160" spans="1:18" ht="12" thickBot="1">
      <c r="A160" s="40">
        <f t="shared" si="3"/>
        <v>158</v>
      </c>
      <c r="B160" s="33" t="s">
        <v>129</v>
      </c>
      <c r="C160" s="35"/>
      <c r="D160" s="34" t="s">
        <v>143</v>
      </c>
      <c r="E160" s="35" t="s">
        <v>10</v>
      </c>
      <c r="F160" s="35"/>
      <c r="G160" s="36">
        <v>300</v>
      </c>
      <c r="H160" s="36"/>
      <c r="I160" s="35"/>
      <c r="J160" s="35"/>
      <c r="K160" s="35"/>
      <c r="L160" s="35">
        <v>1</v>
      </c>
      <c r="M160" s="37">
        <f t="shared" si="2"/>
        <v>300</v>
      </c>
      <c r="R160" s="23"/>
    </row>
    <row r="161" spans="6:18" ht="11.25">
      <c r="F161" s="25"/>
      <c r="G161" s="25"/>
      <c r="H161" s="25"/>
      <c r="R161" s="23"/>
    </row>
    <row r="162" spans="6:8" ht="11.25">
      <c r="F162" s="25"/>
      <c r="G162" s="25"/>
      <c r="H162" s="25"/>
    </row>
    <row r="163" ht="18.75" thickBot="1">
      <c r="A163" s="22" t="s">
        <v>399</v>
      </c>
    </row>
    <row r="164" spans="1:13" ht="11.25">
      <c r="A164" s="39"/>
      <c r="B164" s="10" t="s">
        <v>0</v>
      </c>
      <c r="C164" s="11" t="s">
        <v>92</v>
      </c>
      <c r="D164" s="11" t="s">
        <v>85</v>
      </c>
      <c r="E164" s="11" t="s">
        <v>84</v>
      </c>
      <c r="F164" s="11" t="s">
        <v>1</v>
      </c>
      <c r="G164" s="11" t="s">
        <v>2</v>
      </c>
      <c r="H164" s="11" t="s">
        <v>3</v>
      </c>
      <c r="I164" s="11" t="s">
        <v>4</v>
      </c>
      <c r="J164" s="11" t="s">
        <v>5</v>
      </c>
      <c r="K164" s="11" t="s">
        <v>6</v>
      </c>
      <c r="L164" s="11" t="s">
        <v>7</v>
      </c>
      <c r="M164" s="12" t="s">
        <v>8</v>
      </c>
    </row>
    <row r="165" spans="1:13" ht="11.25">
      <c r="A165" s="40">
        <v>1</v>
      </c>
      <c r="B165" s="27" t="s">
        <v>287</v>
      </c>
      <c r="C165" s="28"/>
      <c r="D165" s="30" t="s">
        <v>146</v>
      </c>
      <c r="E165" s="28" t="s">
        <v>383</v>
      </c>
      <c r="F165" s="29"/>
      <c r="G165" s="29"/>
      <c r="H165" s="28"/>
      <c r="I165" s="28"/>
      <c r="J165" s="29">
        <v>680.8022922636104</v>
      </c>
      <c r="K165" s="28"/>
      <c r="L165" s="28">
        <v>1</v>
      </c>
      <c r="M165" s="32">
        <f>SUM(F165:K165)</f>
        <v>680.8022922636104</v>
      </c>
    </row>
    <row r="166" spans="1:13" ht="11.25">
      <c r="A166" s="40">
        <f>A165+1</f>
        <v>2</v>
      </c>
      <c r="B166" s="27" t="s">
        <v>361</v>
      </c>
      <c r="C166" s="28"/>
      <c r="D166" s="30" t="s">
        <v>146</v>
      </c>
      <c r="E166" s="28" t="s">
        <v>383</v>
      </c>
      <c r="F166" s="29"/>
      <c r="G166" s="29"/>
      <c r="H166" s="28"/>
      <c r="I166" s="28"/>
      <c r="J166" s="29">
        <v>652.0307354555434</v>
      </c>
      <c r="K166" s="28"/>
      <c r="L166" s="28">
        <v>1</v>
      </c>
      <c r="M166" s="32">
        <f aca="true" t="shared" si="5" ref="M166:M172">SUM(F166:K166)</f>
        <v>652.0307354555434</v>
      </c>
    </row>
    <row r="167" spans="1:13" ht="11.25">
      <c r="A167" s="40">
        <f aca="true" t="shared" si="6" ref="A167:A172">A166+1</f>
        <v>3</v>
      </c>
      <c r="B167" s="27" t="s">
        <v>38</v>
      </c>
      <c r="C167" s="28">
        <v>12</v>
      </c>
      <c r="D167" s="28" t="s">
        <v>146</v>
      </c>
      <c r="E167" s="28" t="s">
        <v>383</v>
      </c>
      <c r="F167" s="29">
        <v>300</v>
      </c>
      <c r="G167" s="29"/>
      <c r="H167" s="29"/>
      <c r="I167" s="28"/>
      <c r="J167" s="28">
        <v>300</v>
      </c>
      <c r="K167" s="28"/>
      <c r="L167" s="28">
        <v>2</v>
      </c>
      <c r="M167" s="32">
        <f t="shared" si="5"/>
        <v>600</v>
      </c>
    </row>
    <row r="168" spans="1:13" ht="11.25">
      <c r="A168" s="40">
        <f t="shared" si="6"/>
        <v>4</v>
      </c>
      <c r="B168" s="27" t="s">
        <v>318</v>
      </c>
      <c r="C168" s="28"/>
      <c r="D168" s="28" t="s">
        <v>146</v>
      </c>
      <c r="E168" s="28" t="s">
        <v>383</v>
      </c>
      <c r="F168" s="29"/>
      <c r="G168" s="29"/>
      <c r="H168" s="29">
        <v>422.0840950639854</v>
      </c>
      <c r="I168" s="28"/>
      <c r="J168" s="28"/>
      <c r="K168" s="28"/>
      <c r="L168" s="28">
        <v>1</v>
      </c>
      <c r="M168" s="32">
        <f t="shared" si="5"/>
        <v>422.0840950639854</v>
      </c>
    </row>
    <row r="169" spans="1:13" ht="11.25">
      <c r="A169" s="40">
        <f t="shared" si="6"/>
        <v>5</v>
      </c>
      <c r="B169" s="27" t="s">
        <v>114</v>
      </c>
      <c r="C169" s="28">
        <v>12</v>
      </c>
      <c r="D169" s="28" t="s">
        <v>146</v>
      </c>
      <c r="E169" s="28" t="s">
        <v>383</v>
      </c>
      <c r="F169" s="29">
        <v>383.76344934627633</v>
      </c>
      <c r="G169" s="29"/>
      <c r="H169" s="29"/>
      <c r="I169" s="28"/>
      <c r="J169" s="28"/>
      <c r="K169" s="28"/>
      <c r="L169" s="28">
        <v>1</v>
      </c>
      <c r="M169" s="32">
        <f t="shared" si="5"/>
        <v>383.76344934627633</v>
      </c>
    </row>
    <row r="170" spans="1:13" ht="11.25">
      <c r="A170" s="40">
        <f t="shared" si="6"/>
        <v>6</v>
      </c>
      <c r="B170" s="27" t="s">
        <v>185</v>
      </c>
      <c r="C170" s="28"/>
      <c r="D170" s="28" t="s">
        <v>146</v>
      </c>
      <c r="E170" s="28" t="s">
        <v>383</v>
      </c>
      <c r="F170" s="29"/>
      <c r="G170" s="29"/>
      <c r="H170" s="29"/>
      <c r="I170" s="28"/>
      <c r="J170" s="28">
        <v>300</v>
      </c>
      <c r="K170" s="28"/>
      <c r="L170" s="28">
        <v>1</v>
      </c>
      <c r="M170" s="32">
        <f t="shared" si="5"/>
        <v>300</v>
      </c>
    </row>
    <row r="171" spans="1:13" ht="11.25">
      <c r="A171" s="40">
        <f t="shared" si="6"/>
        <v>7</v>
      </c>
      <c r="B171" s="27" t="s">
        <v>131</v>
      </c>
      <c r="C171" s="28"/>
      <c r="D171" s="30" t="s">
        <v>146</v>
      </c>
      <c r="E171" s="28" t="s">
        <v>383</v>
      </c>
      <c r="F171" s="28"/>
      <c r="G171" s="29">
        <v>300</v>
      </c>
      <c r="H171" s="29"/>
      <c r="I171" s="28"/>
      <c r="J171" s="28"/>
      <c r="K171" s="28"/>
      <c r="L171" s="28">
        <v>1</v>
      </c>
      <c r="M171" s="32">
        <f t="shared" si="5"/>
        <v>300</v>
      </c>
    </row>
    <row r="172" spans="1:13" ht="12" thickBot="1">
      <c r="A172" s="42">
        <f t="shared" si="6"/>
        <v>8</v>
      </c>
      <c r="B172" s="43" t="s">
        <v>29</v>
      </c>
      <c r="C172" s="35"/>
      <c r="D172" s="35" t="s">
        <v>146</v>
      </c>
      <c r="E172" s="35" t="s">
        <v>383</v>
      </c>
      <c r="F172" s="36"/>
      <c r="G172" s="36"/>
      <c r="H172" s="35"/>
      <c r="I172" s="36">
        <v>300</v>
      </c>
      <c r="J172" s="35"/>
      <c r="K172" s="35"/>
      <c r="L172" s="35">
        <v>1</v>
      </c>
      <c r="M172" s="37">
        <f t="shared" si="5"/>
        <v>300</v>
      </c>
    </row>
    <row r="174" ht="18.75" thickBot="1">
      <c r="A174" s="69" t="s">
        <v>405</v>
      </c>
    </row>
    <row r="175" spans="1:13" ht="11.25">
      <c r="A175" s="39"/>
      <c r="B175" s="10" t="s">
        <v>0</v>
      </c>
      <c r="C175" s="11" t="s">
        <v>92</v>
      </c>
      <c r="D175" s="11" t="s">
        <v>85</v>
      </c>
      <c r="E175" s="11" t="s">
        <v>84</v>
      </c>
      <c r="F175" s="11" t="s">
        <v>1</v>
      </c>
      <c r="G175" s="11" t="s">
        <v>2</v>
      </c>
      <c r="H175" s="11" t="s">
        <v>3</v>
      </c>
      <c r="I175" s="11" t="s">
        <v>4</v>
      </c>
      <c r="J175" s="11" t="s">
        <v>5</v>
      </c>
      <c r="K175" s="11" t="s">
        <v>6</v>
      </c>
      <c r="L175" s="11" t="s">
        <v>7</v>
      </c>
      <c r="M175" s="12" t="s">
        <v>8</v>
      </c>
    </row>
    <row r="176" spans="1:13" ht="11.25">
      <c r="A176" s="40">
        <v>1</v>
      </c>
      <c r="B176" s="27" t="s">
        <v>21</v>
      </c>
      <c r="C176" s="28">
        <v>16</v>
      </c>
      <c r="D176" s="30" t="s">
        <v>148</v>
      </c>
      <c r="E176" s="28" t="s">
        <v>14</v>
      </c>
      <c r="F176" s="29">
        <v>1000</v>
      </c>
      <c r="G176" s="29">
        <v>663</v>
      </c>
      <c r="H176" s="29"/>
      <c r="I176" s="28"/>
      <c r="J176" s="28"/>
      <c r="K176" s="28"/>
      <c r="L176" s="28">
        <v>2</v>
      </c>
      <c r="M176" s="32">
        <f aca="true" t="shared" si="7" ref="M176:M181">SUM(F176:K176)</f>
        <v>1663</v>
      </c>
    </row>
    <row r="177" spans="1:13" ht="11.25">
      <c r="A177" s="40">
        <f>A176+1</f>
        <v>2</v>
      </c>
      <c r="B177" s="27" t="s">
        <v>362</v>
      </c>
      <c r="C177" s="28"/>
      <c r="D177" s="30" t="s">
        <v>148</v>
      </c>
      <c r="E177" s="28" t="s">
        <v>14</v>
      </c>
      <c r="F177" s="29"/>
      <c r="G177" s="29"/>
      <c r="H177" s="28"/>
      <c r="I177" s="28"/>
      <c r="J177" s="29">
        <v>800</v>
      </c>
      <c r="K177" s="28"/>
      <c r="L177" s="28">
        <v>1</v>
      </c>
      <c r="M177" s="32">
        <f t="shared" si="7"/>
        <v>800</v>
      </c>
    </row>
    <row r="178" spans="1:13" ht="11.25">
      <c r="A178" s="40">
        <f>A177+1</f>
        <v>3</v>
      </c>
      <c r="B178" s="27" t="s">
        <v>545</v>
      </c>
      <c r="C178" s="28"/>
      <c r="D178" s="30" t="s">
        <v>148</v>
      </c>
      <c r="E178" s="28"/>
      <c r="F178" s="29"/>
      <c r="G178" s="29"/>
      <c r="H178" s="28"/>
      <c r="I178" s="28"/>
      <c r="J178" s="29"/>
      <c r="K178" s="28">
        <v>628</v>
      </c>
      <c r="L178" s="28">
        <v>1</v>
      </c>
      <c r="M178" s="32">
        <f t="shared" si="7"/>
        <v>628</v>
      </c>
    </row>
    <row r="179" spans="1:13" ht="11.25">
      <c r="A179" s="40">
        <f>A178+1</f>
        <v>4</v>
      </c>
      <c r="B179" s="27" t="s">
        <v>113</v>
      </c>
      <c r="C179" s="28">
        <v>13</v>
      </c>
      <c r="D179" s="28" t="s">
        <v>148</v>
      </c>
      <c r="E179" s="28" t="s">
        <v>14</v>
      </c>
      <c r="F179" s="29">
        <v>426.60583994970096</v>
      </c>
      <c r="G179" s="29"/>
      <c r="H179" s="29"/>
      <c r="I179" s="28"/>
      <c r="J179" s="28"/>
      <c r="K179" s="28"/>
      <c r="L179" s="28">
        <v>1</v>
      </c>
      <c r="M179" s="32">
        <f t="shared" si="7"/>
        <v>426.60583994970096</v>
      </c>
    </row>
    <row r="180" spans="1:18" ht="11.25">
      <c r="A180" s="40">
        <f>A179+1</f>
        <v>5</v>
      </c>
      <c r="B180" s="27" t="s">
        <v>123</v>
      </c>
      <c r="C180" s="28">
        <v>13</v>
      </c>
      <c r="D180" s="28" t="s">
        <v>148</v>
      </c>
      <c r="E180" s="28" t="s">
        <v>14</v>
      </c>
      <c r="F180" s="29">
        <v>300</v>
      </c>
      <c r="G180" s="29"/>
      <c r="H180" s="29"/>
      <c r="I180" s="28"/>
      <c r="J180" s="28"/>
      <c r="K180" s="28"/>
      <c r="L180" s="28">
        <v>1</v>
      </c>
      <c r="M180" s="32">
        <f t="shared" si="7"/>
        <v>300</v>
      </c>
      <c r="R180" s="23"/>
    </row>
    <row r="181" spans="1:18" ht="12" thickBot="1">
      <c r="A181" s="40">
        <f>A180+1</f>
        <v>6</v>
      </c>
      <c r="B181" s="33" t="s">
        <v>139</v>
      </c>
      <c r="C181" s="35"/>
      <c r="D181" s="34" t="s">
        <v>148</v>
      </c>
      <c r="E181" s="35" t="s">
        <v>14</v>
      </c>
      <c r="F181" s="35"/>
      <c r="G181" s="36">
        <v>300</v>
      </c>
      <c r="H181" s="36"/>
      <c r="I181" s="35"/>
      <c r="J181" s="35"/>
      <c r="K181" s="35"/>
      <c r="L181" s="35">
        <v>1</v>
      </c>
      <c r="M181" s="37">
        <f t="shared" si="7"/>
        <v>300</v>
      </c>
      <c r="R181" s="23"/>
    </row>
    <row r="182" spans="4:18" ht="11.25">
      <c r="D182" s="26"/>
      <c r="G182" s="25"/>
      <c r="H182" s="25"/>
      <c r="M182" s="25"/>
      <c r="R182" s="23"/>
    </row>
    <row r="183" ht="11.25">
      <c r="R183" s="23"/>
    </row>
    <row r="184" spans="1:18" ht="18.75" thickBot="1">
      <c r="A184" s="69" t="s">
        <v>404</v>
      </c>
      <c r="R184" s="23"/>
    </row>
    <row r="185" spans="1:18" ht="11.25">
      <c r="A185" s="39"/>
      <c r="B185" s="10" t="s">
        <v>0</v>
      </c>
      <c r="C185" s="11" t="s">
        <v>92</v>
      </c>
      <c r="D185" s="11" t="s">
        <v>85</v>
      </c>
      <c r="E185" s="11" t="s">
        <v>84</v>
      </c>
      <c r="F185" s="11" t="s">
        <v>1</v>
      </c>
      <c r="G185" s="11" t="s">
        <v>2</v>
      </c>
      <c r="H185" s="11" t="s">
        <v>3</v>
      </c>
      <c r="I185" s="11" t="s">
        <v>4</v>
      </c>
      <c r="J185" s="11" t="s">
        <v>5</v>
      </c>
      <c r="K185" s="11" t="s">
        <v>6</v>
      </c>
      <c r="L185" s="11" t="s">
        <v>7</v>
      </c>
      <c r="M185" s="12" t="s">
        <v>8</v>
      </c>
      <c r="R185" s="23"/>
    </row>
    <row r="186" spans="1:18" ht="11.25">
      <c r="A186" s="40">
        <v>1</v>
      </c>
      <c r="B186" s="27" t="s">
        <v>13</v>
      </c>
      <c r="C186" s="28">
        <v>16</v>
      </c>
      <c r="D186" s="30" t="s">
        <v>145</v>
      </c>
      <c r="E186" s="28" t="s">
        <v>14</v>
      </c>
      <c r="F186" s="29">
        <v>631.5288209701508</v>
      </c>
      <c r="G186" s="29">
        <v>300</v>
      </c>
      <c r="H186" s="29">
        <v>628.7581699346404</v>
      </c>
      <c r="I186" s="28">
        <v>300</v>
      </c>
      <c r="J186" s="28">
        <v>513</v>
      </c>
      <c r="K186" s="28">
        <v>606</v>
      </c>
      <c r="L186" s="28">
        <v>6</v>
      </c>
      <c r="M186" s="32">
        <f>SUM(F186:K186)-300</f>
        <v>2679.2869909047913</v>
      </c>
      <c r="R186" s="23"/>
    </row>
    <row r="187" spans="1:18" ht="11.25">
      <c r="A187" s="40">
        <f aca="true" t="shared" si="8" ref="A187:A192">A186+1</f>
        <v>2</v>
      </c>
      <c r="B187" s="27" t="s">
        <v>24</v>
      </c>
      <c r="C187" s="28">
        <v>17</v>
      </c>
      <c r="D187" s="30" t="s">
        <v>145</v>
      </c>
      <c r="E187" s="28" t="s">
        <v>10</v>
      </c>
      <c r="F187" s="29">
        <v>631.5288209701508</v>
      </c>
      <c r="G187" s="29">
        <v>300</v>
      </c>
      <c r="H187" s="29">
        <v>628.7581699346404</v>
      </c>
      <c r="I187" s="28"/>
      <c r="J187" s="28"/>
      <c r="K187" s="28"/>
      <c r="L187" s="28">
        <v>3</v>
      </c>
      <c r="M187" s="32">
        <f aca="true" t="shared" si="9" ref="M187:M192">SUM(F187:K187)</f>
        <v>1560.2869909047913</v>
      </c>
      <c r="R187" s="23"/>
    </row>
    <row r="188" spans="1:18" ht="11.25">
      <c r="A188" s="40">
        <f t="shared" si="8"/>
        <v>3</v>
      </c>
      <c r="B188" s="27" t="s">
        <v>496</v>
      </c>
      <c r="C188" s="28"/>
      <c r="D188" s="30" t="s">
        <v>145</v>
      </c>
      <c r="E188" s="28"/>
      <c r="F188" s="28"/>
      <c r="G188" s="29"/>
      <c r="H188" s="29"/>
      <c r="I188" s="28"/>
      <c r="J188" s="28"/>
      <c r="K188" s="28">
        <v>1250</v>
      </c>
      <c r="L188" s="28">
        <v>1</v>
      </c>
      <c r="M188" s="32">
        <f t="shared" si="9"/>
        <v>1250</v>
      </c>
      <c r="R188" s="23"/>
    </row>
    <row r="189" spans="1:18" ht="11.25">
      <c r="A189" s="40">
        <f t="shared" si="8"/>
        <v>4</v>
      </c>
      <c r="B189" s="27" t="s">
        <v>17</v>
      </c>
      <c r="C189" s="28"/>
      <c r="D189" s="30" t="s">
        <v>145</v>
      </c>
      <c r="E189" s="28" t="s">
        <v>10</v>
      </c>
      <c r="F189" s="28"/>
      <c r="G189" s="29">
        <v>300</v>
      </c>
      <c r="H189" s="29"/>
      <c r="I189" s="28"/>
      <c r="J189" s="28"/>
      <c r="K189" s="28">
        <v>717</v>
      </c>
      <c r="L189" s="28">
        <v>2</v>
      </c>
      <c r="M189" s="32">
        <f t="shared" si="9"/>
        <v>1017</v>
      </c>
      <c r="R189" s="23"/>
    </row>
    <row r="190" spans="1:18" ht="12" thickBot="1">
      <c r="A190" s="42">
        <f t="shared" si="8"/>
        <v>5</v>
      </c>
      <c r="B190" s="27" t="s">
        <v>108</v>
      </c>
      <c r="C190" s="28">
        <v>19</v>
      </c>
      <c r="D190" s="28" t="s">
        <v>145</v>
      </c>
      <c r="E190" s="28" t="s">
        <v>10</v>
      </c>
      <c r="F190" s="29">
        <v>711.9049361930557</v>
      </c>
      <c r="G190" s="29"/>
      <c r="H190" s="29"/>
      <c r="I190" s="28"/>
      <c r="J190" s="28"/>
      <c r="K190" s="28"/>
      <c r="L190" s="28">
        <v>1</v>
      </c>
      <c r="M190" s="32">
        <f t="shared" si="9"/>
        <v>711.9049361930557</v>
      </c>
      <c r="R190" s="23"/>
    </row>
    <row r="191" spans="1:18" ht="12" thickBot="1">
      <c r="A191" s="42">
        <f t="shared" si="8"/>
        <v>6</v>
      </c>
      <c r="B191" s="27" t="s">
        <v>311</v>
      </c>
      <c r="C191" s="28"/>
      <c r="D191" s="28" t="s">
        <v>145</v>
      </c>
      <c r="E191" s="28" t="s">
        <v>10</v>
      </c>
      <c r="F191" s="29"/>
      <c r="G191" s="29"/>
      <c r="H191" s="29">
        <v>672.5313137197785</v>
      </c>
      <c r="I191" s="28"/>
      <c r="J191" s="28"/>
      <c r="K191" s="28"/>
      <c r="L191" s="28">
        <v>1</v>
      </c>
      <c r="M191" s="32">
        <f t="shared" si="9"/>
        <v>672.5313137197785</v>
      </c>
      <c r="R191" s="23"/>
    </row>
    <row r="192" spans="1:18" ht="12" thickBot="1">
      <c r="A192" s="42">
        <f t="shared" si="8"/>
        <v>7</v>
      </c>
      <c r="B192" s="27" t="s">
        <v>540</v>
      </c>
      <c r="C192" s="28"/>
      <c r="D192" s="30" t="s">
        <v>145</v>
      </c>
      <c r="E192" s="28"/>
      <c r="F192" s="28"/>
      <c r="G192" s="29"/>
      <c r="H192" s="29"/>
      <c r="I192" s="28"/>
      <c r="J192" s="28"/>
      <c r="K192" s="28">
        <v>648</v>
      </c>
      <c r="L192" s="28">
        <v>1</v>
      </c>
      <c r="M192" s="32">
        <f t="shared" si="9"/>
        <v>648</v>
      </c>
      <c r="R192" s="23"/>
    </row>
    <row r="193" ht="11.25">
      <c r="R193" s="23"/>
    </row>
    <row r="194" spans="1:18" ht="18.75" thickBot="1">
      <c r="A194" s="69" t="s">
        <v>403</v>
      </c>
      <c r="R194" s="23"/>
    </row>
    <row r="195" spans="1:18" ht="11.25">
      <c r="A195" s="39"/>
      <c r="B195" s="10" t="s">
        <v>0</v>
      </c>
      <c r="C195" s="11" t="s">
        <v>92</v>
      </c>
      <c r="D195" s="11" t="s">
        <v>85</v>
      </c>
      <c r="E195" s="11" t="s">
        <v>84</v>
      </c>
      <c r="F195" s="11" t="s">
        <v>1</v>
      </c>
      <c r="G195" s="11" t="s">
        <v>2</v>
      </c>
      <c r="H195" s="11" t="s">
        <v>3</v>
      </c>
      <c r="I195" s="11" t="s">
        <v>4</v>
      </c>
      <c r="J195" s="11" t="s">
        <v>5</v>
      </c>
      <c r="K195" s="11" t="s">
        <v>6</v>
      </c>
      <c r="L195" s="11" t="s">
        <v>7</v>
      </c>
      <c r="M195" s="12" t="s">
        <v>8</v>
      </c>
      <c r="R195" s="23"/>
    </row>
    <row r="196" spans="1:18" ht="11.25">
      <c r="A196" s="40">
        <v>1</v>
      </c>
      <c r="B196" s="27" t="s">
        <v>33</v>
      </c>
      <c r="C196" s="28"/>
      <c r="D196" s="28" t="s">
        <v>143</v>
      </c>
      <c r="E196" s="28" t="s">
        <v>10</v>
      </c>
      <c r="F196" s="29"/>
      <c r="G196" s="29">
        <v>1000</v>
      </c>
      <c r="H196" s="29"/>
      <c r="I196" s="28"/>
      <c r="J196" s="28"/>
      <c r="K196" s="28">
        <v>1235</v>
      </c>
      <c r="L196" s="28">
        <v>2</v>
      </c>
      <c r="M196" s="32">
        <f aca="true" t="shared" si="10" ref="M196:M247">SUM(F196:K196)</f>
        <v>2235</v>
      </c>
      <c r="R196" s="23"/>
    </row>
    <row r="197" spans="1:18" ht="11.25">
      <c r="A197" s="40">
        <f>A196+1</f>
        <v>2</v>
      </c>
      <c r="B197" s="27" t="s">
        <v>313</v>
      </c>
      <c r="C197" s="28"/>
      <c r="D197" s="28" t="s">
        <v>143</v>
      </c>
      <c r="E197" s="28" t="s">
        <v>10</v>
      </c>
      <c r="F197" s="29"/>
      <c r="G197" s="29"/>
      <c r="H197" s="29">
        <v>651.283497884344</v>
      </c>
      <c r="I197" s="28"/>
      <c r="J197" s="28">
        <v>519</v>
      </c>
      <c r="K197" s="28">
        <v>702</v>
      </c>
      <c r="L197" s="28">
        <v>3</v>
      </c>
      <c r="M197" s="32">
        <f t="shared" si="10"/>
        <v>1872.283497884344</v>
      </c>
      <c r="R197" s="23"/>
    </row>
    <row r="198" spans="1:18" ht="11.25">
      <c r="A198" s="40">
        <f aca="true" t="shared" si="11" ref="A198:A247">A197+1</f>
        <v>3</v>
      </c>
      <c r="B198" s="27" t="s">
        <v>158</v>
      </c>
      <c r="C198" s="28"/>
      <c r="D198" s="30" t="s">
        <v>143</v>
      </c>
      <c r="E198" s="28" t="s">
        <v>10</v>
      </c>
      <c r="F198" s="28"/>
      <c r="G198" s="29">
        <v>664.4558335845645</v>
      </c>
      <c r="H198" s="29"/>
      <c r="I198" s="28"/>
      <c r="J198" s="28"/>
      <c r="K198" s="28">
        <v>1168</v>
      </c>
      <c r="L198" s="28">
        <v>2</v>
      </c>
      <c r="M198" s="32">
        <f t="shared" si="10"/>
        <v>1832.4558335845645</v>
      </c>
      <c r="R198" s="23"/>
    </row>
    <row r="199" spans="1:18" ht="11.25">
      <c r="A199" s="40">
        <f t="shared" si="11"/>
        <v>4</v>
      </c>
      <c r="B199" s="27" t="s">
        <v>166</v>
      </c>
      <c r="C199" s="28"/>
      <c r="D199" s="30" t="s">
        <v>143</v>
      </c>
      <c r="E199" s="28" t="s">
        <v>10</v>
      </c>
      <c r="F199" s="28"/>
      <c r="G199" s="29">
        <v>558.5402939685758</v>
      </c>
      <c r="H199" s="29"/>
      <c r="I199" s="28"/>
      <c r="J199" s="28"/>
      <c r="K199" s="28">
        <v>1209</v>
      </c>
      <c r="L199" s="28">
        <v>2</v>
      </c>
      <c r="M199" s="32">
        <f t="shared" si="10"/>
        <v>1767.540293968576</v>
      </c>
      <c r="R199" s="25"/>
    </row>
    <row r="200" spans="1:18" ht="11.25">
      <c r="A200" s="40">
        <f t="shared" si="11"/>
        <v>5</v>
      </c>
      <c r="B200" s="27" t="s">
        <v>31</v>
      </c>
      <c r="C200" s="28">
        <v>21</v>
      </c>
      <c r="D200" s="28" t="s">
        <v>143</v>
      </c>
      <c r="E200" s="28" t="s">
        <v>10</v>
      </c>
      <c r="F200" s="29">
        <v>726.331250466778</v>
      </c>
      <c r="G200" s="29"/>
      <c r="H200" s="29"/>
      <c r="I200" s="28"/>
      <c r="J200" s="28"/>
      <c r="K200" s="28">
        <v>1000</v>
      </c>
      <c r="L200" s="28">
        <v>2</v>
      </c>
      <c r="M200" s="32">
        <f t="shared" si="10"/>
        <v>1726.3312504667779</v>
      </c>
      <c r="R200" s="25"/>
    </row>
    <row r="201" spans="1:18" ht="11.25">
      <c r="A201" s="40">
        <f t="shared" si="11"/>
        <v>6</v>
      </c>
      <c r="B201" s="27" t="s">
        <v>22</v>
      </c>
      <c r="C201" s="28">
        <v>29</v>
      </c>
      <c r="D201" s="30" t="s">
        <v>143</v>
      </c>
      <c r="E201" s="28" t="s">
        <v>10</v>
      </c>
      <c r="F201" s="29">
        <v>625.4635882264669</v>
      </c>
      <c r="G201" s="29">
        <v>300</v>
      </c>
      <c r="H201" s="29"/>
      <c r="I201" s="28"/>
      <c r="J201" s="28"/>
      <c r="K201" s="28">
        <v>788</v>
      </c>
      <c r="L201" s="28">
        <v>3</v>
      </c>
      <c r="M201" s="32">
        <f t="shared" si="10"/>
        <v>1713.463588226467</v>
      </c>
      <c r="R201" s="25"/>
    </row>
    <row r="202" spans="1:18" ht="11.25">
      <c r="A202" s="40">
        <f t="shared" si="11"/>
        <v>7</v>
      </c>
      <c r="B202" s="27" t="s">
        <v>26</v>
      </c>
      <c r="C202" s="28">
        <v>23</v>
      </c>
      <c r="D202" s="28" t="s">
        <v>143</v>
      </c>
      <c r="E202" s="28" t="s">
        <v>10</v>
      </c>
      <c r="F202" s="29">
        <v>726.1504766171382</v>
      </c>
      <c r="G202" s="29"/>
      <c r="H202" s="29"/>
      <c r="I202" s="28"/>
      <c r="J202" s="28"/>
      <c r="K202" s="28">
        <v>924</v>
      </c>
      <c r="L202" s="28">
        <v>2</v>
      </c>
      <c r="M202" s="32">
        <f t="shared" si="10"/>
        <v>1650.1504766171383</v>
      </c>
      <c r="R202" s="25"/>
    </row>
    <row r="203" spans="1:18" ht="11.25">
      <c r="A203" s="40">
        <f t="shared" si="11"/>
        <v>8</v>
      </c>
      <c r="B203" s="27" t="s">
        <v>372</v>
      </c>
      <c r="C203" s="28"/>
      <c r="D203" s="30" t="s">
        <v>143</v>
      </c>
      <c r="E203" s="28" t="s">
        <v>10</v>
      </c>
      <c r="F203" s="29"/>
      <c r="G203" s="29">
        <v>497</v>
      </c>
      <c r="H203" s="28"/>
      <c r="I203" s="28"/>
      <c r="J203" s="29">
        <v>547.4654377880186</v>
      </c>
      <c r="K203" s="28">
        <v>597</v>
      </c>
      <c r="L203" s="28">
        <v>3</v>
      </c>
      <c r="M203" s="32">
        <f t="shared" si="10"/>
        <v>1641.4654377880186</v>
      </c>
      <c r="R203" s="25"/>
    </row>
    <row r="204" spans="1:18" ht="11.25">
      <c r="A204" s="40">
        <f t="shared" si="11"/>
        <v>9</v>
      </c>
      <c r="B204" s="41" t="s">
        <v>345</v>
      </c>
      <c r="C204" s="28"/>
      <c r="D204" s="28" t="s">
        <v>143</v>
      </c>
      <c r="E204" s="28" t="s">
        <v>10</v>
      </c>
      <c r="F204" s="29"/>
      <c r="G204" s="29"/>
      <c r="H204" s="28"/>
      <c r="I204" s="29">
        <v>683</v>
      </c>
      <c r="J204" s="28"/>
      <c r="K204" s="28">
        <v>956</v>
      </c>
      <c r="L204" s="28">
        <v>2</v>
      </c>
      <c r="M204" s="32">
        <f t="shared" si="10"/>
        <v>1639</v>
      </c>
      <c r="R204" s="25"/>
    </row>
    <row r="205" spans="1:18" ht="11.25">
      <c r="A205" s="40">
        <f t="shared" si="11"/>
        <v>10</v>
      </c>
      <c r="B205" s="27" t="s">
        <v>154</v>
      </c>
      <c r="C205" s="28"/>
      <c r="D205" s="30" t="s">
        <v>143</v>
      </c>
      <c r="E205" s="28" t="s">
        <v>10</v>
      </c>
      <c r="F205" s="28"/>
      <c r="G205" s="29">
        <v>709.1377091377092</v>
      </c>
      <c r="H205" s="29">
        <v>834</v>
      </c>
      <c r="I205" s="28"/>
      <c r="J205" s="28"/>
      <c r="K205" s="28"/>
      <c r="L205" s="28">
        <v>2</v>
      </c>
      <c r="M205" s="32">
        <f t="shared" si="10"/>
        <v>1543.1377091377092</v>
      </c>
      <c r="R205" s="25"/>
    </row>
    <row r="206" spans="1:18" ht="11.25">
      <c r="A206" s="40">
        <f t="shared" si="11"/>
        <v>11</v>
      </c>
      <c r="B206" s="27" t="s">
        <v>152</v>
      </c>
      <c r="C206" s="28"/>
      <c r="D206" s="30" t="s">
        <v>143</v>
      </c>
      <c r="E206" s="28" t="s">
        <v>10</v>
      </c>
      <c r="F206" s="28"/>
      <c r="G206" s="29">
        <v>710.7384714608191</v>
      </c>
      <c r="H206" s="29"/>
      <c r="I206" s="28"/>
      <c r="J206" s="28"/>
      <c r="K206" s="28">
        <v>648</v>
      </c>
      <c r="L206" s="28">
        <v>2</v>
      </c>
      <c r="M206" s="32">
        <f t="shared" si="10"/>
        <v>1358.7384714608193</v>
      </c>
      <c r="R206" s="25"/>
    </row>
    <row r="207" spans="1:18" ht="11.25">
      <c r="A207" s="40">
        <f t="shared" si="11"/>
        <v>12</v>
      </c>
      <c r="B207" s="27" t="s">
        <v>155</v>
      </c>
      <c r="C207" s="28"/>
      <c r="D207" s="30" t="s">
        <v>143</v>
      </c>
      <c r="E207" s="28" t="s">
        <v>10</v>
      </c>
      <c r="F207" s="28"/>
      <c r="G207" s="29">
        <v>690.909090909091</v>
      </c>
      <c r="H207" s="29">
        <v>623</v>
      </c>
      <c r="I207" s="28"/>
      <c r="J207" s="28"/>
      <c r="K207" s="28"/>
      <c r="L207" s="28">
        <v>2</v>
      </c>
      <c r="M207" s="32">
        <f t="shared" si="10"/>
        <v>1313.909090909091</v>
      </c>
      <c r="R207" s="25"/>
    </row>
    <row r="208" spans="1:18" ht="11.25">
      <c r="A208" s="40">
        <f t="shared" si="11"/>
        <v>13</v>
      </c>
      <c r="B208" s="27" t="s">
        <v>127</v>
      </c>
      <c r="C208" s="28"/>
      <c r="D208" s="30" t="s">
        <v>143</v>
      </c>
      <c r="E208" s="28" t="s">
        <v>10</v>
      </c>
      <c r="F208" s="28"/>
      <c r="G208" s="29">
        <v>300</v>
      </c>
      <c r="H208" s="29">
        <v>800</v>
      </c>
      <c r="I208" s="28"/>
      <c r="J208" s="28"/>
      <c r="K208" s="28"/>
      <c r="L208" s="28">
        <v>2</v>
      </c>
      <c r="M208" s="32">
        <f t="shared" si="10"/>
        <v>1100</v>
      </c>
      <c r="R208" s="25"/>
    </row>
    <row r="209" spans="1:18" ht="11.25">
      <c r="A209" s="40">
        <f t="shared" si="11"/>
        <v>14</v>
      </c>
      <c r="B209" s="27" t="s">
        <v>132</v>
      </c>
      <c r="C209" s="28"/>
      <c r="D209" s="30" t="s">
        <v>143</v>
      </c>
      <c r="E209" s="28" t="s">
        <v>10</v>
      </c>
      <c r="F209" s="28"/>
      <c r="G209" s="29">
        <v>300</v>
      </c>
      <c r="H209" s="29"/>
      <c r="I209" s="28"/>
      <c r="J209" s="28"/>
      <c r="K209" s="28">
        <v>800</v>
      </c>
      <c r="L209" s="28">
        <v>2</v>
      </c>
      <c r="M209" s="32">
        <f t="shared" si="10"/>
        <v>1100</v>
      </c>
      <c r="R209" s="25"/>
    </row>
    <row r="210" spans="1:18" ht="11.25">
      <c r="A210" s="40">
        <f t="shared" si="11"/>
        <v>15</v>
      </c>
      <c r="B210" s="27" t="s">
        <v>137</v>
      </c>
      <c r="C210" s="28"/>
      <c r="D210" s="30" t="s">
        <v>143</v>
      </c>
      <c r="E210" s="28" t="s">
        <v>10</v>
      </c>
      <c r="F210" s="28"/>
      <c r="G210" s="29">
        <v>300</v>
      </c>
      <c r="H210" s="29"/>
      <c r="I210" s="28"/>
      <c r="J210" s="28"/>
      <c r="K210" s="28">
        <v>800</v>
      </c>
      <c r="L210" s="28">
        <v>2</v>
      </c>
      <c r="M210" s="32">
        <f t="shared" si="10"/>
        <v>1100</v>
      </c>
      <c r="R210" s="25"/>
    </row>
    <row r="211" spans="1:18" ht="11.25">
      <c r="A211" s="40">
        <f t="shared" si="11"/>
        <v>16</v>
      </c>
      <c r="B211" s="41" t="s">
        <v>357</v>
      </c>
      <c r="C211" s="28"/>
      <c r="D211" s="28" t="s">
        <v>143</v>
      </c>
      <c r="E211" s="28" t="s">
        <v>10</v>
      </c>
      <c r="F211" s="29"/>
      <c r="G211" s="29"/>
      <c r="H211" s="28"/>
      <c r="I211" s="28"/>
      <c r="J211" s="29">
        <v>1000</v>
      </c>
      <c r="K211" s="28"/>
      <c r="L211" s="28">
        <v>1</v>
      </c>
      <c r="M211" s="32">
        <f t="shared" si="10"/>
        <v>1000</v>
      </c>
      <c r="R211" s="25"/>
    </row>
    <row r="212" spans="1:18" ht="11.25">
      <c r="A212" s="40">
        <f t="shared" si="11"/>
        <v>17</v>
      </c>
      <c r="B212" s="27" t="s">
        <v>498</v>
      </c>
      <c r="C212" s="28"/>
      <c r="D212" s="30" t="s">
        <v>143</v>
      </c>
      <c r="E212" s="28"/>
      <c r="F212" s="28"/>
      <c r="G212" s="29"/>
      <c r="H212" s="29"/>
      <c r="I212" s="28"/>
      <c r="J212" s="28"/>
      <c r="K212" s="28">
        <v>1000</v>
      </c>
      <c r="L212" s="28">
        <v>1</v>
      </c>
      <c r="M212" s="32">
        <f t="shared" si="10"/>
        <v>1000</v>
      </c>
      <c r="R212" s="25"/>
    </row>
    <row r="213" spans="1:18" ht="11.25">
      <c r="A213" s="40">
        <f t="shared" si="11"/>
        <v>18</v>
      </c>
      <c r="B213" s="27" t="s">
        <v>499</v>
      </c>
      <c r="C213" s="28"/>
      <c r="D213" s="30" t="s">
        <v>143</v>
      </c>
      <c r="E213" s="28"/>
      <c r="F213" s="28"/>
      <c r="G213" s="29"/>
      <c r="H213" s="29"/>
      <c r="I213" s="28"/>
      <c r="J213" s="28"/>
      <c r="K213" s="28">
        <v>1000</v>
      </c>
      <c r="L213" s="28">
        <v>1</v>
      </c>
      <c r="M213" s="32">
        <f t="shared" si="10"/>
        <v>1000</v>
      </c>
      <c r="R213" s="25"/>
    </row>
    <row r="214" spans="1:18" ht="11.25">
      <c r="A214" s="40">
        <f t="shared" si="11"/>
        <v>19</v>
      </c>
      <c r="B214" s="41" t="s">
        <v>28</v>
      </c>
      <c r="C214" s="28"/>
      <c r="D214" s="28" t="s">
        <v>143</v>
      </c>
      <c r="E214" s="28" t="s">
        <v>10</v>
      </c>
      <c r="F214" s="29"/>
      <c r="G214" s="29"/>
      <c r="H214" s="29">
        <v>998</v>
      </c>
      <c r="I214" s="28"/>
      <c r="J214" s="28"/>
      <c r="K214" s="28"/>
      <c r="L214" s="28">
        <v>1</v>
      </c>
      <c r="M214" s="32">
        <f t="shared" si="10"/>
        <v>998</v>
      </c>
      <c r="R214" s="25"/>
    </row>
    <row r="215" spans="1:18" ht="11.25">
      <c r="A215" s="40">
        <f t="shared" si="11"/>
        <v>20</v>
      </c>
      <c r="B215" s="27" t="s">
        <v>375</v>
      </c>
      <c r="C215" s="28"/>
      <c r="D215" s="30" t="s">
        <v>143</v>
      </c>
      <c r="E215" s="28" t="s">
        <v>10</v>
      </c>
      <c r="F215" s="29"/>
      <c r="G215" s="29"/>
      <c r="H215" s="28"/>
      <c r="I215" s="28"/>
      <c r="J215" s="29">
        <v>386.0903477413065</v>
      </c>
      <c r="K215" s="28">
        <v>597</v>
      </c>
      <c r="L215" s="28">
        <v>2</v>
      </c>
      <c r="M215" s="32">
        <f t="shared" si="10"/>
        <v>983.0903477413065</v>
      </c>
      <c r="R215" s="25"/>
    </row>
    <row r="216" spans="1:18" ht="11.25">
      <c r="A216" s="40">
        <f t="shared" si="11"/>
        <v>21</v>
      </c>
      <c r="B216" s="27" t="s">
        <v>501</v>
      </c>
      <c r="C216" s="28"/>
      <c r="D216" s="30" t="s">
        <v>143</v>
      </c>
      <c r="E216" s="28"/>
      <c r="F216" s="28"/>
      <c r="G216" s="29"/>
      <c r="H216" s="29"/>
      <c r="I216" s="28"/>
      <c r="J216" s="28"/>
      <c r="K216" s="28">
        <v>912</v>
      </c>
      <c r="L216" s="28">
        <v>1</v>
      </c>
      <c r="M216" s="32">
        <f t="shared" si="10"/>
        <v>912</v>
      </c>
      <c r="R216" s="25"/>
    </row>
    <row r="217" spans="1:18" ht="11.25">
      <c r="A217" s="40">
        <f t="shared" si="11"/>
        <v>22</v>
      </c>
      <c r="B217" s="41" t="s">
        <v>337</v>
      </c>
      <c r="C217" s="28"/>
      <c r="D217" s="28" t="s">
        <v>143</v>
      </c>
      <c r="E217" s="28" t="s">
        <v>10</v>
      </c>
      <c r="F217" s="29"/>
      <c r="G217" s="29"/>
      <c r="H217" s="29">
        <v>885</v>
      </c>
      <c r="I217" s="28"/>
      <c r="J217" s="28"/>
      <c r="K217" s="28"/>
      <c r="L217" s="28">
        <v>1</v>
      </c>
      <c r="M217" s="32">
        <f t="shared" si="10"/>
        <v>885</v>
      </c>
      <c r="R217" s="25"/>
    </row>
    <row r="218" spans="1:18" ht="11.25">
      <c r="A218" s="40">
        <f t="shared" si="11"/>
        <v>23</v>
      </c>
      <c r="B218" s="27" t="s">
        <v>133</v>
      </c>
      <c r="C218" s="28"/>
      <c r="D218" s="30" t="s">
        <v>143</v>
      </c>
      <c r="E218" s="28" t="s">
        <v>10</v>
      </c>
      <c r="F218" s="28"/>
      <c r="G218" s="29">
        <v>300</v>
      </c>
      <c r="H218" s="29">
        <v>519</v>
      </c>
      <c r="I218" s="28"/>
      <c r="J218" s="28"/>
      <c r="K218" s="28"/>
      <c r="L218" s="28">
        <v>2</v>
      </c>
      <c r="M218" s="32">
        <f t="shared" si="10"/>
        <v>819</v>
      </c>
      <c r="R218" s="25"/>
    </row>
    <row r="219" spans="1:18" ht="11.25">
      <c r="A219" s="40">
        <f t="shared" si="11"/>
        <v>24</v>
      </c>
      <c r="B219" s="27" t="s">
        <v>107</v>
      </c>
      <c r="C219" s="28">
        <v>20</v>
      </c>
      <c r="D219" s="28" t="s">
        <v>143</v>
      </c>
      <c r="E219" s="28" t="s">
        <v>10</v>
      </c>
      <c r="F219" s="29">
        <v>800</v>
      </c>
      <c r="G219" s="29"/>
      <c r="H219" s="29"/>
      <c r="I219" s="28"/>
      <c r="J219" s="28"/>
      <c r="K219" s="28"/>
      <c r="L219" s="28">
        <v>1</v>
      </c>
      <c r="M219" s="32">
        <f t="shared" si="10"/>
        <v>800</v>
      </c>
      <c r="R219" s="25"/>
    </row>
    <row r="220" spans="1:18" ht="11.25">
      <c r="A220" s="40">
        <f t="shared" si="11"/>
        <v>25</v>
      </c>
      <c r="B220" s="27" t="s">
        <v>509</v>
      </c>
      <c r="C220" s="28"/>
      <c r="D220" s="30" t="s">
        <v>143</v>
      </c>
      <c r="E220" s="28"/>
      <c r="F220" s="28"/>
      <c r="G220" s="29"/>
      <c r="H220" s="29"/>
      <c r="I220" s="28"/>
      <c r="J220" s="28"/>
      <c r="K220" s="28">
        <v>800</v>
      </c>
      <c r="L220" s="28">
        <v>1</v>
      </c>
      <c r="M220" s="32">
        <f t="shared" si="10"/>
        <v>800</v>
      </c>
      <c r="R220" s="25"/>
    </row>
    <row r="221" spans="1:18" ht="11.25">
      <c r="A221" s="40">
        <f t="shared" si="11"/>
        <v>26</v>
      </c>
      <c r="B221" s="27" t="s">
        <v>510</v>
      </c>
      <c r="C221" s="28"/>
      <c r="D221" s="30" t="s">
        <v>143</v>
      </c>
      <c r="E221" s="28"/>
      <c r="F221" s="28"/>
      <c r="G221" s="29"/>
      <c r="H221" s="29"/>
      <c r="I221" s="28"/>
      <c r="J221" s="28"/>
      <c r="K221" s="28">
        <v>800</v>
      </c>
      <c r="L221" s="28">
        <v>1</v>
      </c>
      <c r="M221" s="32">
        <f t="shared" si="10"/>
        <v>800</v>
      </c>
      <c r="R221" s="25"/>
    </row>
    <row r="222" spans="1:18" ht="11.25">
      <c r="A222" s="40">
        <f t="shared" si="11"/>
        <v>27</v>
      </c>
      <c r="B222" s="27" t="s">
        <v>511</v>
      </c>
      <c r="C222" s="28"/>
      <c r="D222" s="30" t="s">
        <v>143</v>
      </c>
      <c r="E222" s="28"/>
      <c r="F222" s="28"/>
      <c r="G222" s="29"/>
      <c r="H222" s="29"/>
      <c r="I222" s="28"/>
      <c r="J222" s="28"/>
      <c r="K222" s="28">
        <v>800</v>
      </c>
      <c r="L222" s="28">
        <v>1</v>
      </c>
      <c r="M222" s="32">
        <f t="shared" si="10"/>
        <v>800</v>
      </c>
      <c r="R222" s="25"/>
    </row>
    <row r="223" spans="1:18" ht="11.25">
      <c r="A223" s="40">
        <f t="shared" si="11"/>
        <v>28</v>
      </c>
      <c r="B223" s="27" t="s">
        <v>534</v>
      </c>
      <c r="C223" s="28"/>
      <c r="D223" s="30" t="s">
        <v>143</v>
      </c>
      <c r="E223" s="28"/>
      <c r="F223" s="28"/>
      <c r="G223" s="29"/>
      <c r="H223" s="29"/>
      <c r="I223" s="28"/>
      <c r="J223" s="28"/>
      <c r="K223" s="28">
        <v>800</v>
      </c>
      <c r="L223" s="28">
        <v>1</v>
      </c>
      <c r="M223" s="32">
        <f t="shared" si="10"/>
        <v>800</v>
      </c>
      <c r="R223" s="25"/>
    </row>
    <row r="224" spans="1:18" ht="11.25">
      <c r="A224" s="40">
        <f t="shared" si="11"/>
        <v>29</v>
      </c>
      <c r="B224" s="27" t="s">
        <v>512</v>
      </c>
      <c r="C224" s="28"/>
      <c r="D224" s="30" t="s">
        <v>143</v>
      </c>
      <c r="E224" s="28"/>
      <c r="F224" s="28"/>
      <c r="G224" s="29"/>
      <c r="H224" s="29"/>
      <c r="I224" s="28"/>
      <c r="J224" s="28"/>
      <c r="K224" s="28">
        <v>788</v>
      </c>
      <c r="L224" s="28">
        <v>1</v>
      </c>
      <c r="M224" s="32">
        <f t="shared" si="10"/>
        <v>788</v>
      </c>
      <c r="R224" s="25"/>
    </row>
    <row r="225" spans="1:18" ht="11.25">
      <c r="A225" s="40">
        <f t="shared" si="11"/>
        <v>30</v>
      </c>
      <c r="B225" s="27" t="s">
        <v>513</v>
      </c>
      <c r="C225" s="28"/>
      <c r="D225" s="30" t="s">
        <v>143</v>
      </c>
      <c r="E225" s="28"/>
      <c r="F225" s="28"/>
      <c r="G225" s="29"/>
      <c r="H225" s="29"/>
      <c r="I225" s="28"/>
      <c r="J225" s="28"/>
      <c r="K225" s="28">
        <v>771</v>
      </c>
      <c r="L225" s="28">
        <v>1</v>
      </c>
      <c r="M225" s="32">
        <f t="shared" si="10"/>
        <v>771</v>
      </c>
      <c r="R225" s="25"/>
    </row>
    <row r="226" spans="1:18" ht="11.25">
      <c r="A226" s="40">
        <f t="shared" si="11"/>
        <v>31</v>
      </c>
      <c r="B226" s="27" t="s">
        <v>514</v>
      </c>
      <c r="C226" s="28"/>
      <c r="D226" s="30" t="s">
        <v>143</v>
      </c>
      <c r="E226" s="28"/>
      <c r="F226" s="28"/>
      <c r="G226" s="29"/>
      <c r="H226" s="29"/>
      <c r="I226" s="28"/>
      <c r="J226" s="28"/>
      <c r="K226" s="28">
        <v>771</v>
      </c>
      <c r="L226" s="28">
        <v>1</v>
      </c>
      <c r="M226" s="32">
        <f t="shared" si="10"/>
        <v>771</v>
      </c>
      <c r="R226" s="25"/>
    </row>
    <row r="227" spans="1:18" ht="11.25">
      <c r="A227" s="40">
        <f t="shared" si="11"/>
        <v>32</v>
      </c>
      <c r="B227" s="27" t="s">
        <v>515</v>
      </c>
      <c r="C227" s="28"/>
      <c r="D227" s="30" t="s">
        <v>143</v>
      </c>
      <c r="E227" s="28"/>
      <c r="F227" s="28"/>
      <c r="G227" s="29"/>
      <c r="H227" s="29"/>
      <c r="I227" s="28"/>
      <c r="J227" s="28"/>
      <c r="K227" s="28">
        <v>771</v>
      </c>
      <c r="L227" s="28">
        <v>1</v>
      </c>
      <c r="M227" s="32">
        <f t="shared" si="10"/>
        <v>771</v>
      </c>
      <c r="R227" s="25"/>
    </row>
    <row r="228" spans="1:18" ht="12" thickBot="1">
      <c r="A228" s="42">
        <f t="shared" si="11"/>
        <v>33</v>
      </c>
      <c r="B228" s="27" t="s">
        <v>30</v>
      </c>
      <c r="C228" s="28">
        <v>24</v>
      </c>
      <c r="D228" s="28" t="s">
        <v>143</v>
      </c>
      <c r="E228" s="28" t="s">
        <v>10</v>
      </c>
      <c r="F228" s="29">
        <v>755.952843632595</v>
      </c>
      <c r="G228" s="29"/>
      <c r="H228" s="29"/>
      <c r="I228" s="28"/>
      <c r="J228" s="28"/>
      <c r="K228" s="28"/>
      <c r="L228" s="28">
        <v>1</v>
      </c>
      <c r="M228" s="32">
        <f t="shared" si="10"/>
        <v>755.952843632595</v>
      </c>
      <c r="R228" s="25"/>
    </row>
    <row r="229" spans="1:18" ht="12" thickBot="1">
      <c r="A229" s="42">
        <f t="shared" si="11"/>
        <v>34</v>
      </c>
      <c r="B229" s="27" t="s">
        <v>522</v>
      </c>
      <c r="C229" s="28"/>
      <c r="D229" s="30" t="s">
        <v>143</v>
      </c>
      <c r="E229" s="28"/>
      <c r="F229" s="28"/>
      <c r="G229" s="29"/>
      <c r="H229" s="29"/>
      <c r="I229" s="28"/>
      <c r="J229" s="28"/>
      <c r="K229" s="28">
        <v>755</v>
      </c>
      <c r="L229" s="28">
        <v>1</v>
      </c>
      <c r="M229" s="32">
        <f t="shared" si="10"/>
        <v>755</v>
      </c>
      <c r="R229" s="25"/>
    </row>
    <row r="230" spans="1:18" ht="12" thickBot="1">
      <c r="A230" s="42">
        <f t="shared" si="11"/>
        <v>35</v>
      </c>
      <c r="B230" s="27" t="s">
        <v>503</v>
      </c>
      <c r="C230" s="28"/>
      <c r="D230" s="30" t="s">
        <v>143</v>
      </c>
      <c r="E230" s="28"/>
      <c r="F230" s="28"/>
      <c r="G230" s="29"/>
      <c r="H230" s="29"/>
      <c r="I230" s="28"/>
      <c r="J230" s="28"/>
      <c r="K230" s="28">
        <v>711</v>
      </c>
      <c r="L230" s="28">
        <v>1</v>
      </c>
      <c r="M230" s="32">
        <f t="shared" si="10"/>
        <v>711</v>
      </c>
      <c r="R230" s="25"/>
    </row>
    <row r="231" spans="1:18" ht="12" thickBot="1">
      <c r="A231" s="42">
        <f t="shared" si="11"/>
        <v>36</v>
      </c>
      <c r="B231" s="27" t="s">
        <v>109</v>
      </c>
      <c r="C231" s="28">
        <v>20</v>
      </c>
      <c r="D231" s="28" t="s">
        <v>143</v>
      </c>
      <c r="E231" s="28" t="s">
        <v>10</v>
      </c>
      <c r="F231" s="29">
        <v>701.0933557611439</v>
      </c>
      <c r="G231" s="29"/>
      <c r="H231" s="29"/>
      <c r="I231" s="28"/>
      <c r="J231" s="28"/>
      <c r="K231" s="28"/>
      <c r="L231" s="28">
        <v>1</v>
      </c>
      <c r="M231" s="32">
        <f t="shared" si="10"/>
        <v>701.0933557611439</v>
      </c>
      <c r="R231" s="25"/>
    </row>
    <row r="232" spans="1:18" ht="12" thickBot="1">
      <c r="A232" s="42">
        <f t="shared" si="11"/>
        <v>37</v>
      </c>
      <c r="B232" s="27" t="s">
        <v>536</v>
      </c>
      <c r="C232" s="28"/>
      <c r="D232" s="30" t="s">
        <v>143</v>
      </c>
      <c r="E232" s="28"/>
      <c r="F232" s="28"/>
      <c r="G232" s="29"/>
      <c r="H232" s="29"/>
      <c r="I232" s="28"/>
      <c r="J232" s="28"/>
      <c r="K232" s="28">
        <v>685</v>
      </c>
      <c r="L232" s="28">
        <v>1</v>
      </c>
      <c r="M232" s="32">
        <f t="shared" si="10"/>
        <v>685</v>
      </c>
      <c r="R232" s="23"/>
    </row>
    <row r="233" spans="1:18" ht="12" thickBot="1">
      <c r="A233" s="42">
        <f t="shared" si="11"/>
        <v>38</v>
      </c>
      <c r="B233" s="41" t="s">
        <v>346</v>
      </c>
      <c r="C233" s="28"/>
      <c r="D233" s="28" t="s">
        <v>143</v>
      </c>
      <c r="E233" s="28" t="s">
        <v>10</v>
      </c>
      <c r="F233" s="29"/>
      <c r="G233" s="29"/>
      <c r="H233" s="28"/>
      <c r="I233" s="29">
        <v>679</v>
      </c>
      <c r="J233" s="28"/>
      <c r="K233" s="28"/>
      <c r="L233" s="28">
        <v>1</v>
      </c>
      <c r="M233" s="32">
        <f t="shared" si="10"/>
        <v>679</v>
      </c>
      <c r="R233" s="23"/>
    </row>
    <row r="234" spans="1:18" ht="12" thickBot="1">
      <c r="A234" s="42">
        <f t="shared" si="11"/>
        <v>39</v>
      </c>
      <c r="B234" s="27" t="s">
        <v>538</v>
      </c>
      <c r="C234" s="28"/>
      <c r="D234" s="30" t="s">
        <v>143</v>
      </c>
      <c r="E234" s="28"/>
      <c r="F234" s="28"/>
      <c r="G234" s="29"/>
      <c r="H234" s="29"/>
      <c r="I234" s="28"/>
      <c r="J234" s="28"/>
      <c r="K234" s="28">
        <v>676</v>
      </c>
      <c r="L234" s="28">
        <v>1</v>
      </c>
      <c r="M234" s="32">
        <f t="shared" si="10"/>
        <v>676</v>
      </c>
      <c r="R234" s="23"/>
    </row>
    <row r="235" spans="1:18" ht="12" thickBot="1">
      <c r="A235" s="42">
        <f t="shared" si="11"/>
        <v>40</v>
      </c>
      <c r="B235" s="27" t="s">
        <v>539</v>
      </c>
      <c r="C235" s="28"/>
      <c r="D235" s="30" t="s">
        <v>143</v>
      </c>
      <c r="E235" s="28"/>
      <c r="F235" s="28"/>
      <c r="G235" s="29"/>
      <c r="H235" s="29"/>
      <c r="I235" s="28"/>
      <c r="J235" s="28"/>
      <c r="K235" s="28">
        <v>676</v>
      </c>
      <c r="L235" s="28">
        <v>1</v>
      </c>
      <c r="M235" s="32">
        <f t="shared" si="10"/>
        <v>676</v>
      </c>
      <c r="R235" s="23"/>
    </row>
    <row r="236" spans="1:18" ht="12" thickBot="1">
      <c r="A236" s="42">
        <f t="shared" si="11"/>
        <v>41</v>
      </c>
      <c r="B236" s="27" t="s">
        <v>110</v>
      </c>
      <c r="C236" s="28">
        <v>21</v>
      </c>
      <c r="D236" s="28" t="s">
        <v>143</v>
      </c>
      <c r="E236" s="28" t="s">
        <v>10</v>
      </c>
      <c r="F236" s="29">
        <v>663.1361229174717</v>
      </c>
      <c r="G236" s="29"/>
      <c r="H236" s="29"/>
      <c r="I236" s="28"/>
      <c r="J236" s="28"/>
      <c r="K236" s="28"/>
      <c r="L236" s="28">
        <v>1</v>
      </c>
      <c r="M236" s="32">
        <f t="shared" si="10"/>
        <v>663.1361229174717</v>
      </c>
      <c r="R236" s="23"/>
    </row>
    <row r="237" spans="1:18" ht="12" thickBot="1">
      <c r="A237" s="42">
        <f t="shared" si="11"/>
        <v>42</v>
      </c>
      <c r="B237" s="27" t="s">
        <v>314</v>
      </c>
      <c r="C237" s="28"/>
      <c r="D237" s="28" t="s">
        <v>143</v>
      </c>
      <c r="E237" s="28" t="s">
        <v>10</v>
      </c>
      <c r="F237" s="29"/>
      <c r="G237" s="29"/>
      <c r="H237" s="29">
        <v>623.1578947368422</v>
      </c>
      <c r="I237" s="28"/>
      <c r="J237" s="28"/>
      <c r="K237" s="28"/>
      <c r="L237" s="28">
        <v>1</v>
      </c>
      <c r="M237" s="32">
        <f t="shared" si="10"/>
        <v>623.1578947368422</v>
      </c>
      <c r="R237" s="23"/>
    </row>
    <row r="238" spans="1:18" ht="12" thickBot="1">
      <c r="A238" s="42">
        <f t="shared" si="11"/>
        <v>43</v>
      </c>
      <c r="B238" s="27" t="s">
        <v>546</v>
      </c>
      <c r="C238" s="28"/>
      <c r="D238" s="30" t="s">
        <v>143</v>
      </c>
      <c r="E238" s="28"/>
      <c r="F238" s="28"/>
      <c r="G238" s="29"/>
      <c r="H238" s="29"/>
      <c r="I238" s="28"/>
      <c r="J238" s="28"/>
      <c r="K238" s="28">
        <v>605</v>
      </c>
      <c r="L238" s="28">
        <v>1</v>
      </c>
      <c r="M238" s="32">
        <f t="shared" si="10"/>
        <v>605</v>
      </c>
      <c r="R238" s="23"/>
    </row>
    <row r="239" spans="1:18" ht="12" thickBot="1">
      <c r="A239" s="42">
        <f t="shared" si="11"/>
        <v>44</v>
      </c>
      <c r="B239" s="27" t="s">
        <v>586</v>
      </c>
      <c r="C239" s="28"/>
      <c r="D239" s="30" t="s">
        <v>143</v>
      </c>
      <c r="E239" s="28"/>
      <c r="F239" s="28"/>
      <c r="G239" s="29"/>
      <c r="H239" s="29"/>
      <c r="I239" s="28"/>
      <c r="J239" s="28"/>
      <c r="K239" s="28">
        <v>605</v>
      </c>
      <c r="L239" s="28">
        <v>1</v>
      </c>
      <c r="M239" s="32">
        <f t="shared" si="10"/>
        <v>605</v>
      </c>
      <c r="R239" s="23"/>
    </row>
    <row r="240" spans="1:18" ht="12" thickBot="1">
      <c r="A240" s="42">
        <f t="shared" si="11"/>
        <v>45</v>
      </c>
      <c r="B240" s="27" t="s">
        <v>111</v>
      </c>
      <c r="C240" s="28">
        <v>24</v>
      </c>
      <c r="D240" s="28" t="s">
        <v>143</v>
      </c>
      <c r="E240" s="28" t="s">
        <v>10</v>
      </c>
      <c r="F240" s="29">
        <v>593.4544271098184</v>
      </c>
      <c r="G240" s="29"/>
      <c r="H240" s="29"/>
      <c r="I240" s="28"/>
      <c r="J240" s="28"/>
      <c r="K240" s="28"/>
      <c r="L240" s="28">
        <v>1</v>
      </c>
      <c r="M240" s="32">
        <f t="shared" si="10"/>
        <v>593.4544271098184</v>
      </c>
      <c r="R240" s="23"/>
    </row>
    <row r="241" spans="1:18" ht="12" thickBot="1">
      <c r="A241" s="42">
        <f t="shared" si="11"/>
        <v>46</v>
      </c>
      <c r="B241" s="27" t="s">
        <v>142</v>
      </c>
      <c r="C241" s="28"/>
      <c r="D241" s="30" t="s">
        <v>143</v>
      </c>
      <c r="E241" s="28" t="s">
        <v>10</v>
      </c>
      <c r="F241" s="28"/>
      <c r="G241" s="29">
        <v>300</v>
      </c>
      <c r="H241" s="29"/>
      <c r="I241" s="28"/>
      <c r="J241" s="28"/>
      <c r="K241" s="28"/>
      <c r="L241" s="28">
        <v>1</v>
      </c>
      <c r="M241" s="32">
        <f t="shared" si="10"/>
        <v>300</v>
      </c>
      <c r="R241" s="23"/>
    </row>
    <row r="242" spans="1:18" ht="12" thickBot="1">
      <c r="A242" s="42">
        <f t="shared" si="11"/>
        <v>47</v>
      </c>
      <c r="B242" s="27" t="s">
        <v>125</v>
      </c>
      <c r="C242" s="28">
        <v>23</v>
      </c>
      <c r="D242" s="28" t="s">
        <v>143</v>
      </c>
      <c r="E242" s="28" t="s">
        <v>10</v>
      </c>
      <c r="F242" s="29">
        <v>300</v>
      </c>
      <c r="G242" s="29"/>
      <c r="H242" s="29"/>
      <c r="I242" s="28"/>
      <c r="J242" s="28"/>
      <c r="K242" s="28"/>
      <c r="L242" s="28">
        <v>1</v>
      </c>
      <c r="M242" s="32">
        <f t="shared" si="10"/>
        <v>300</v>
      </c>
      <c r="R242" s="23"/>
    </row>
    <row r="243" spans="1:18" ht="12" thickBot="1">
      <c r="A243" s="42">
        <f t="shared" si="11"/>
        <v>48</v>
      </c>
      <c r="B243" s="27" t="s">
        <v>124</v>
      </c>
      <c r="C243" s="28">
        <v>21</v>
      </c>
      <c r="D243" s="28" t="s">
        <v>143</v>
      </c>
      <c r="E243" s="28" t="s">
        <v>10</v>
      </c>
      <c r="F243" s="29">
        <v>300</v>
      </c>
      <c r="G243" s="29"/>
      <c r="H243" s="29"/>
      <c r="I243" s="28"/>
      <c r="J243" s="28"/>
      <c r="K243" s="28"/>
      <c r="L243" s="28">
        <v>1</v>
      </c>
      <c r="M243" s="32">
        <f t="shared" si="10"/>
        <v>300</v>
      </c>
      <c r="R243" s="23"/>
    </row>
    <row r="244" spans="1:18" ht="12" thickBot="1">
      <c r="A244" s="42">
        <f t="shared" si="11"/>
        <v>49</v>
      </c>
      <c r="B244" s="27" t="s">
        <v>126</v>
      </c>
      <c r="C244" s="28"/>
      <c r="D244" s="30" t="s">
        <v>143</v>
      </c>
      <c r="E244" s="28" t="s">
        <v>10</v>
      </c>
      <c r="F244" s="28"/>
      <c r="G244" s="29">
        <v>300</v>
      </c>
      <c r="H244" s="29"/>
      <c r="I244" s="28"/>
      <c r="J244" s="28"/>
      <c r="K244" s="28"/>
      <c r="L244" s="28">
        <v>1</v>
      </c>
      <c r="M244" s="32">
        <f t="shared" si="10"/>
        <v>300</v>
      </c>
      <c r="R244" s="23"/>
    </row>
    <row r="245" spans="1:18" ht="12" thickBot="1">
      <c r="A245" s="42">
        <f t="shared" si="11"/>
        <v>50</v>
      </c>
      <c r="B245" s="27" t="s">
        <v>135</v>
      </c>
      <c r="C245" s="28"/>
      <c r="D245" s="30" t="s">
        <v>143</v>
      </c>
      <c r="E245" s="28" t="s">
        <v>10</v>
      </c>
      <c r="F245" s="28"/>
      <c r="G245" s="29">
        <v>300</v>
      </c>
      <c r="H245" s="29"/>
      <c r="I245" s="28"/>
      <c r="J245" s="28"/>
      <c r="K245" s="28"/>
      <c r="L245" s="28">
        <v>1</v>
      </c>
      <c r="M245" s="32">
        <f t="shared" si="10"/>
        <v>300</v>
      </c>
      <c r="R245" s="23"/>
    </row>
    <row r="246" spans="1:18" ht="12" thickBot="1">
      <c r="A246" s="42">
        <f t="shared" si="11"/>
        <v>51</v>
      </c>
      <c r="B246" s="27" t="s">
        <v>130</v>
      </c>
      <c r="C246" s="28"/>
      <c r="D246" s="30" t="s">
        <v>143</v>
      </c>
      <c r="E246" s="28" t="s">
        <v>10</v>
      </c>
      <c r="F246" s="28"/>
      <c r="G246" s="29">
        <v>300</v>
      </c>
      <c r="H246" s="29"/>
      <c r="I246" s="28"/>
      <c r="J246" s="28"/>
      <c r="K246" s="28"/>
      <c r="L246" s="28">
        <v>1</v>
      </c>
      <c r="M246" s="32">
        <f t="shared" si="10"/>
        <v>300</v>
      </c>
      <c r="R246" s="23"/>
    </row>
    <row r="247" spans="1:18" ht="12" thickBot="1">
      <c r="A247" s="42">
        <f t="shared" si="11"/>
        <v>52</v>
      </c>
      <c r="B247" s="27" t="s">
        <v>129</v>
      </c>
      <c r="C247" s="28"/>
      <c r="D247" s="30" t="s">
        <v>143</v>
      </c>
      <c r="E247" s="28" t="s">
        <v>10</v>
      </c>
      <c r="F247" s="28"/>
      <c r="G247" s="29">
        <v>300</v>
      </c>
      <c r="H247" s="29"/>
      <c r="I247" s="28"/>
      <c r="J247" s="28"/>
      <c r="K247" s="28"/>
      <c r="L247" s="28">
        <v>1</v>
      </c>
      <c r="M247" s="32">
        <f t="shared" si="10"/>
        <v>300</v>
      </c>
      <c r="R247" s="23"/>
    </row>
    <row r="248" spans="7:18" ht="11.25">
      <c r="G248" s="25" t="s">
        <v>12</v>
      </c>
      <c r="R248" s="23"/>
    </row>
    <row r="249" spans="1:18" ht="18.75" thickBot="1">
      <c r="A249" s="69" t="s">
        <v>402</v>
      </c>
      <c r="R249" s="23"/>
    </row>
    <row r="250" spans="1:18" ht="11.25">
      <c r="A250" s="39"/>
      <c r="B250" s="10" t="s">
        <v>0</v>
      </c>
      <c r="C250" s="11" t="s">
        <v>92</v>
      </c>
      <c r="D250" s="11" t="s">
        <v>85</v>
      </c>
      <c r="E250" s="11" t="s">
        <v>84</v>
      </c>
      <c r="F250" s="11" t="s">
        <v>1</v>
      </c>
      <c r="G250" s="11" t="s">
        <v>2</v>
      </c>
      <c r="H250" s="11" t="s">
        <v>3</v>
      </c>
      <c r="I250" s="11" t="s">
        <v>4</v>
      </c>
      <c r="J250" s="11" t="s">
        <v>5</v>
      </c>
      <c r="K250" s="11" t="s">
        <v>6</v>
      </c>
      <c r="L250" s="11" t="s">
        <v>7</v>
      </c>
      <c r="M250" s="12" t="s">
        <v>8</v>
      </c>
      <c r="R250" s="23"/>
    </row>
    <row r="251" spans="1:18" ht="11.25">
      <c r="A251" s="40">
        <v>1</v>
      </c>
      <c r="B251" s="27" t="s">
        <v>25</v>
      </c>
      <c r="C251" s="28">
        <v>31</v>
      </c>
      <c r="D251" s="30" t="s">
        <v>144</v>
      </c>
      <c r="E251" s="28" t="s">
        <v>10</v>
      </c>
      <c r="F251" s="29">
        <v>489.97413764148735</v>
      </c>
      <c r="G251" s="29">
        <v>741.5881561238225</v>
      </c>
      <c r="H251" s="29">
        <v>1000</v>
      </c>
      <c r="I251" s="28"/>
      <c r="J251" s="28"/>
      <c r="K251" s="28">
        <v>751</v>
      </c>
      <c r="L251" s="28">
        <v>4</v>
      </c>
      <c r="M251" s="32">
        <f aca="true" t="shared" si="12" ref="M251:M261">SUM(F251:K251)</f>
        <v>2982.5622937653097</v>
      </c>
      <c r="R251" s="23"/>
    </row>
    <row r="252" spans="1:18" ht="11.25">
      <c r="A252" s="40">
        <f>A251+1</f>
        <v>2</v>
      </c>
      <c r="B252" s="27" t="s">
        <v>157</v>
      </c>
      <c r="C252" s="28"/>
      <c r="D252" s="30" t="s">
        <v>144</v>
      </c>
      <c r="E252" s="28" t="s">
        <v>10</v>
      </c>
      <c r="F252" s="28"/>
      <c r="G252" s="29">
        <v>674.2122973386356</v>
      </c>
      <c r="H252" s="29">
        <v>525</v>
      </c>
      <c r="I252" s="28"/>
      <c r="J252" s="28">
        <v>553</v>
      </c>
      <c r="K252" s="28">
        <v>661</v>
      </c>
      <c r="L252" s="28">
        <v>4</v>
      </c>
      <c r="M252" s="32">
        <f t="shared" si="12"/>
        <v>2413.212297338636</v>
      </c>
      <c r="R252" s="23"/>
    </row>
    <row r="253" spans="1:18" ht="11.25">
      <c r="A253" s="40">
        <f aca="true" t="shared" si="13" ref="A253:A283">A252+1</f>
        <v>3</v>
      </c>
      <c r="B253" s="27" t="s">
        <v>159</v>
      </c>
      <c r="C253" s="28"/>
      <c r="D253" s="30" t="s">
        <v>144</v>
      </c>
      <c r="E253" s="28" t="s">
        <v>10</v>
      </c>
      <c r="F253" s="28"/>
      <c r="G253" s="29">
        <v>633.1513932777938</v>
      </c>
      <c r="H253" s="29">
        <v>621</v>
      </c>
      <c r="I253" s="28"/>
      <c r="J253" s="28"/>
      <c r="K253" s="28">
        <v>755</v>
      </c>
      <c r="L253" s="28">
        <v>2</v>
      </c>
      <c r="M253" s="32">
        <f t="shared" si="12"/>
        <v>2009.1513932777939</v>
      </c>
      <c r="R253" s="23"/>
    </row>
    <row r="254" spans="1:18" ht="11.25">
      <c r="A254" s="40">
        <f t="shared" si="13"/>
        <v>4</v>
      </c>
      <c r="B254" s="27" t="s">
        <v>15</v>
      </c>
      <c r="C254" s="28"/>
      <c r="D254" s="30" t="s">
        <v>144</v>
      </c>
      <c r="E254" s="28" t="s">
        <v>10</v>
      </c>
      <c r="F254" s="28"/>
      <c r="G254" s="29">
        <v>300</v>
      </c>
      <c r="H254" s="29"/>
      <c r="I254" s="28"/>
      <c r="J254" s="28">
        <v>678</v>
      </c>
      <c r="K254" s="28">
        <v>702</v>
      </c>
      <c r="L254" s="28">
        <v>3</v>
      </c>
      <c r="M254" s="32">
        <f t="shared" si="12"/>
        <v>1680</v>
      </c>
      <c r="R254" s="23"/>
    </row>
    <row r="255" spans="1:18" ht="11.25">
      <c r="A255" s="40">
        <f t="shared" si="13"/>
        <v>5</v>
      </c>
      <c r="B255" s="27" t="s">
        <v>370</v>
      </c>
      <c r="C255" s="28"/>
      <c r="D255" s="30" t="s">
        <v>144</v>
      </c>
      <c r="E255" s="28" t="s">
        <v>10</v>
      </c>
      <c r="F255" s="29"/>
      <c r="G255" s="29"/>
      <c r="H255" s="28"/>
      <c r="I255" s="28"/>
      <c r="J255" s="29">
        <v>631.9148936170213</v>
      </c>
      <c r="K255" s="28">
        <v>757</v>
      </c>
      <c r="L255" s="28">
        <v>2</v>
      </c>
      <c r="M255" s="32">
        <f t="shared" si="12"/>
        <v>1388.9148936170213</v>
      </c>
      <c r="R255" s="23"/>
    </row>
    <row r="256" spans="1:18" ht="11.25">
      <c r="A256" s="40">
        <f t="shared" si="13"/>
        <v>6</v>
      </c>
      <c r="B256" s="27" t="s">
        <v>497</v>
      </c>
      <c r="C256" s="28"/>
      <c r="D256" s="30" t="s">
        <v>144</v>
      </c>
      <c r="E256" s="28"/>
      <c r="F256" s="28"/>
      <c r="G256" s="29"/>
      <c r="H256" s="29"/>
      <c r="I256" s="28"/>
      <c r="J256" s="28"/>
      <c r="K256" s="28">
        <v>1015</v>
      </c>
      <c r="L256" s="28">
        <v>1</v>
      </c>
      <c r="M256" s="32">
        <f t="shared" si="12"/>
        <v>1015</v>
      </c>
      <c r="R256" s="23"/>
    </row>
    <row r="257" spans="1:18" ht="11.25">
      <c r="A257" s="40">
        <f t="shared" si="13"/>
        <v>7</v>
      </c>
      <c r="B257" s="27" t="s">
        <v>502</v>
      </c>
      <c r="C257" s="28"/>
      <c r="D257" s="30" t="s">
        <v>144</v>
      </c>
      <c r="E257" s="28"/>
      <c r="F257" s="28"/>
      <c r="G257" s="29"/>
      <c r="H257" s="29"/>
      <c r="I257" s="28"/>
      <c r="J257" s="28"/>
      <c r="K257" s="28">
        <v>875</v>
      </c>
      <c r="L257" s="28">
        <v>1</v>
      </c>
      <c r="M257" s="32">
        <f t="shared" si="12"/>
        <v>875</v>
      </c>
      <c r="R257" s="23"/>
    </row>
    <row r="258" spans="1:18" ht="11.25">
      <c r="A258" s="40">
        <f t="shared" si="13"/>
        <v>8</v>
      </c>
      <c r="B258" s="27" t="s">
        <v>150</v>
      </c>
      <c r="C258" s="28"/>
      <c r="D258" s="30" t="s">
        <v>144</v>
      </c>
      <c r="E258" s="28" t="s">
        <v>10</v>
      </c>
      <c r="F258" s="28"/>
      <c r="G258" s="29">
        <v>800</v>
      </c>
      <c r="H258" s="29"/>
      <c r="I258" s="28"/>
      <c r="J258" s="28"/>
      <c r="K258" s="28"/>
      <c r="L258" s="28">
        <v>1</v>
      </c>
      <c r="M258" s="32">
        <f t="shared" si="12"/>
        <v>800</v>
      </c>
      <c r="R258" s="23"/>
    </row>
    <row r="259" spans="1:18" ht="11.25">
      <c r="A259" s="40">
        <f t="shared" si="13"/>
        <v>9</v>
      </c>
      <c r="B259" s="27" t="s">
        <v>516</v>
      </c>
      <c r="C259" s="28"/>
      <c r="D259" s="30" t="s">
        <v>144</v>
      </c>
      <c r="E259" s="28"/>
      <c r="F259" s="28"/>
      <c r="G259" s="29"/>
      <c r="H259" s="29"/>
      <c r="I259" s="28"/>
      <c r="J259" s="28"/>
      <c r="K259" s="28">
        <v>757</v>
      </c>
      <c r="L259" s="28">
        <v>1</v>
      </c>
      <c r="M259" s="32">
        <f t="shared" si="12"/>
        <v>757</v>
      </c>
      <c r="R259" s="23"/>
    </row>
    <row r="260" spans="1:18" ht="11.25">
      <c r="A260" s="40">
        <f t="shared" si="13"/>
        <v>10</v>
      </c>
      <c r="B260" s="27" t="s">
        <v>521</v>
      </c>
      <c r="C260" s="28"/>
      <c r="D260" s="30" t="s">
        <v>144</v>
      </c>
      <c r="E260" s="28"/>
      <c r="F260" s="28"/>
      <c r="G260" s="29"/>
      <c r="H260" s="29"/>
      <c r="I260" s="28"/>
      <c r="J260" s="28"/>
      <c r="K260" s="28">
        <v>755</v>
      </c>
      <c r="L260" s="28">
        <v>1</v>
      </c>
      <c r="M260" s="32">
        <f t="shared" si="12"/>
        <v>755</v>
      </c>
      <c r="R260" s="23"/>
    </row>
    <row r="261" spans="1:18" ht="11.25">
      <c r="A261" s="40">
        <f t="shared" si="13"/>
        <v>11</v>
      </c>
      <c r="B261" s="27" t="s">
        <v>523</v>
      </c>
      <c r="C261" s="28"/>
      <c r="D261" s="30" t="s">
        <v>144</v>
      </c>
      <c r="E261" s="28"/>
      <c r="F261" s="28"/>
      <c r="G261" s="29"/>
      <c r="H261" s="29"/>
      <c r="I261" s="28"/>
      <c r="J261" s="28"/>
      <c r="K261" s="28">
        <v>755</v>
      </c>
      <c r="L261" s="28">
        <v>1</v>
      </c>
      <c r="M261" s="32">
        <f t="shared" si="12"/>
        <v>755</v>
      </c>
      <c r="R261" s="23"/>
    </row>
    <row r="262" spans="1:18" ht="11.25">
      <c r="A262" s="40">
        <f t="shared" si="13"/>
        <v>12</v>
      </c>
      <c r="B262" s="27" t="s">
        <v>439</v>
      </c>
      <c r="C262" s="27"/>
      <c r="D262" s="30" t="s">
        <v>144</v>
      </c>
      <c r="E262" s="27"/>
      <c r="F262" s="28"/>
      <c r="G262" s="31"/>
      <c r="H262" s="29"/>
      <c r="I262" s="28"/>
      <c r="J262" s="28"/>
      <c r="K262" s="28">
        <v>668</v>
      </c>
      <c r="L262" s="28">
        <v>1</v>
      </c>
      <c r="M262" s="32">
        <f>SUM(F306:K306)</f>
        <v>695</v>
      </c>
      <c r="R262" s="23"/>
    </row>
    <row r="263" spans="1:18" ht="11.25">
      <c r="A263" s="40">
        <f t="shared" si="13"/>
        <v>13</v>
      </c>
      <c r="B263" s="27" t="s">
        <v>151</v>
      </c>
      <c r="C263" s="28"/>
      <c r="D263" s="30" t="s">
        <v>144</v>
      </c>
      <c r="E263" s="28" t="s">
        <v>10</v>
      </c>
      <c r="F263" s="28"/>
      <c r="G263" s="29">
        <v>719.5559908586354</v>
      </c>
      <c r="H263" s="29"/>
      <c r="I263" s="28"/>
      <c r="J263" s="28"/>
      <c r="K263" s="28"/>
      <c r="L263" s="28">
        <v>1</v>
      </c>
      <c r="M263" s="32">
        <f aca="true" t="shared" si="14" ref="M263:M283">SUM(F263:K263)</f>
        <v>719.5559908586354</v>
      </c>
      <c r="R263" s="23"/>
    </row>
    <row r="264" spans="1:18" ht="11.25">
      <c r="A264" s="40">
        <f t="shared" si="13"/>
        <v>14</v>
      </c>
      <c r="B264" s="27" t="s">
        <v>525</v>
      </c>
      <c r="C264" s="28"/>
      <c r="D264" s="30" t="s">
        <v>144</v>
      </c>
      <c r="E264" s="28"/>
      <c r="F264" s="28"/>
      <c r="G264" s="29"/>
      <c r="H264" s="29"/>
      <c r="I264" s="28"/>
      <c r="J264" s="28"/>
      <c r="K264" s="28">
        <v>713</v>
      </c>
      <c r="L264" s="28">
        <v>1</v>
      </c>
      <c r="M264" s="32">
        <f t="shared" si="14"/>
        <v>713</v>
      </c>
      <c r="R264" s="23"/>
    </row>
    <row r="265" spans="1:18" ht="11.25">
      <c r="A265" s="40">
        <f t="shared" si="13"/>
        <v>15</v>
      </c>
      <c r="B265" s="27" t="s">
        <v>153</v>
      </c>
      <c r="C265" s="28"/>
      <c r="D265" s="30" t="s">
        <v>144</v>
      </c>
      <c r="E265" s="28" t="s">
        <v>10</v>
      </c>
      <c r="F265" s="28"/>
      <c r="G265" s="29">
        <v>709.5943335479717</v>
      </c>
      <c r="H265" s="29"/>
      <c r="I265" s="28"/>
      <c r="J265" s="28"/>
      <c r="K265" s="28"/>
      <c r="L265" s="28">
        <v>1</v>
      </c>
      <c r="M265" s="32">
        <f t="shared" si="14"/>
        <v>709.5943335479717</v>
      </c>
      <c r="R265" s="23"/>
    </row>
    <row r="266" spans="1:18" ht="11.25">
      <c r="A266" s="40">
        <f t="shared" si="13"/>
        <v>16</v>
      </c>
      <c r="B266" s="27" t="s">
        <v>156</v>
      </c>
      <c r="C266" s="28"/>
      <c r="D266" s="30" t="s">
        <v>144</v>
      </c>
      <c r="E266" s="28" t="s">
        <v>10</v>
      </c>
      <c r="F266" s="28"/>
      <c r="G266" s="29">
        <v>687.6755070202809</v>
      </c>
      <c r="H266" s="29"/>
      <c r="I266" s="28"/>
      <c r="J266" s="28"/>
      <c r="K266" s="28"/>
      <c r="L266" s="28">
        <v>1</v>
      </c>
      <c r="M266" s="32">
        <f t="shared" si="14"/>
        <v>687.6755070202809</v>
      </c>
      <c r="R266" s="23"/>
    </row>
    <row r="267" spans="1:18" ht="12" thickBot="1">
      <c r="A267" s="42">
        <f t="shared" si="13"/>
        <v>17</v>
      </c>
      <c r="B267" s="27" t="s">
        <v>537</v>
      </c>
      <c r="C267" s="28"/>
      <c r="D267" s="30" t="s">
        <v>144</v>
      </c>
      <c r="E267" s="28"/>
      <c r="F267" s="28"/>
      <c r="G267" s="29"/>
      <c r="H267" s="29"/>
      <c r="I267" s="28"/>
      <c r="J267" s="28"/>
      <c r="K267" s="28">
        <v>685</v>
      </c>
      <c r="L267" s="28">
        <v>1</v>
      </c>
      <c r="M267" s="32">
        <f t="shared" si="14"/>
        <v>685</v>
      </c>
      <c r="R267" s="23"/>
    </row>
    <row r="268" spans="1:18" ht="12" thickBot="1">
      <c r="A268" s="42">
        <f t="shared" si="13"/>
        <v>18</v>
      </c>
      <c r="B268" s="27" t="s">
        <v>364</v>
      </c>
      <c r="C268" s="28"/>
      <c r="D268" s="30" t="s">
        <v>144</v>
      </c>
      <c r="E268" s="28" t="s">
        <v>10</v>
      </c>
      <c r="F268" s="29"/>
      <c r="G268" s="29"/>
      <c r="H268" s="28"/>
      <c r="I268" s="28"/>
      <c r="J268" s="29">
        <v>681.9747416762342</v>
      </c>
      <c r="K268" s="28"/>
      <c r="L268" s="28">
        <v>1</v>
      </c>
      <c r="M268" s="32">
        <f t="shared" si="14"/>
        <v>681.9747416762342</v>
      </c>
      <c r="R268" s="23"/>
    </row>
    <row r="269" spans="1:18" ht="12" thickBot="1">
      <c r="A269" s="42">
        <f t="shared" si="13"/>
        <v>19</v>
      </c>
      <c r="B269" s="27" t="s">
        <v>530</v>
      </c>
      <c r="C269" s="28"/>
      <c r="D269" s="30" t="s">
        <v>144</v>
      </c>
      <c r="E269" s="28"/>
      <c r="F269" s="28"/>
      <c r="G269" s="29"/>
      <c r="H269" s="29"/>
      <c r="I269" s="28"/>
      <c r="J269" s="28"/>
      <c r="K269" s="28">
        <v>675</v>
      </c>
      <c r="L269" s="28">
        <v>1</v>
      </c>
      <c r="M269" s="32">
        <f t="shared" si="14"/>
        <v>675</v>
      </c>
      <c r="R269" s="23"/>
    </row>
    <row r="270" spans="1:18" ht="12" thickBot="1">
      <c r="A270" s="42">
        <f t="shared" si="13"/>
        <v>20</v>
      </c>
      <c r="B270" s="27" t="s">
        <v>531</v>
      </c>
      <c r="C270" s="28"/>
      <c r="D270" s="30" t="s">
        <v>144</v>
      </c>
      <c r="E270" s="28"/>
      <c r="F270" s="28"/>
      <c r="G270" s="29"/>
      <c r="H270" s="29"/>
      <c r="I270" s="28"/>
      <c r="J270" s="28"/>
      <c r="K270" s="28">
        <v>675</v>
      </c>
      <c r="L270" s="28">
        <v>1</v>
      </c>
      <c r="M270" s="32">
        <f t="shared" si="14"/>
        <v>675</v>
      </c>
      <c r="R270" s="23"/>
    </row>
    <row r="271" spans="1:18" ht="12" thickBot="1">
      <c r="A271" s="42">
        <f t="shared" si="13"/>
        <v>21</v>
      </c>
      <c r="B271" s="27" t="s">
        <v>533</v>
      </c>
      <c r="C271" s="28"/>
      <c r="D271" s="30" t="s">
        <v>144</v>
      </c>
      <c r="E271" s="28"/>
      <c r="F271" s="28"/>
      <c r="G271" s="29"/>
      <c r="H271" s="29"/>
      <c r="I271" s="28"/>
      <c r="J271" s="28"/>
      <c r="K271" s="28">
        <v>675</v>
      </c>
      <c r="L271" s="28">
        <v>1</v>
      </c>
      <c r="M271" s="32">
        <f t="shared" si="14"/>
        <v>675</v>
      </c>
      <c r="R271" s="23"/>
    </row>
    <row r="272" spans="1:18" ht="12" thickBot="1">
      <c r="A272" s="42">
        <f t="shared" si="13"/>
        <v>22</v>
      </c>
      <c r="B272" s="27" t="s">
        <v>550</v>
      </c>
      <c r="C272" s="28"/>
      <c r="D272" s="30" t="s">
        <v>144</v>
      </c>
      <c r="E272" s="28"/>
      <c r="F272" s="28"/>
      <c r="G272" s="29"/>
      <c r="H272" s="29"/>
      <c r="I272" s="28"/>
      <c r="J272" s="28"/>
      <c r="K272" s="28">
        <v>661</v>
      </c>
      <c r="L272" s="28">
        <v>1</v>
      </c>
      <c r="M272" s="32">
        <f t="shared" si="14"/>
        <v>661</v>
      </c>
      <c r="R272" s="23"/>
    </row>
    <row r="273" spans="1:18" ht="12" thickBot="1">
      <c r="A273" s="42">
        <f t="shared" si="13"/>
        <v>23</v>
      </c>
      <c r="B273" s="27" t="s">
        <v>551</v>
      </c>
      <c r="C273" s="28"/>
      <c r="D273" s="30" t="s">
        <v>144</v>
      </c>
      <c r="E273" s="28"/>
      <c r="F273" s="28"/>
      <c r="G273" s="29"/>
      <c r="H273" s="29"/>
      <c r="I273" s="28"/>
      <c r="J273" s="28"/>
      <c r="K273" s="28">
        <v>661</v>
      </c>
      <c r="L273" s="28">
        <v>1</v>
      </c>
      <c r="M273" s="32">
        <f t="shared" si="14"/>
        <v>661</v>
      </c>
      <c r="R273" s="23"/>
    </row>
    <row r="274" spans="1:18" ht="12" thickBot="1">
      <c r="A274" s="42">
        <f t="shared" si="13"/>
        <v>24</v>
      </c>
      <c r="B274" s="27" t="s">
        <v>366</v>
      </c>
      <c r="C274" s="28"/>
      <c r="D274" s="30" t="s">
        <v>144</v>
      </c>
      <c r="E274" s="28" t="s">
        <v>10</v>
      </c>
      <c r="F274" s="29"/>
      <c r="G274" s="29"/>
      <c r="H274" s="28"/>
      <c r="I274" s="28"/>
      <c r="J274" s="29">
        <v>649.1803278688526</v>
      </c>
      <c r="K274" s="28"/>
      <c r="L274" s="28">
        <v>1</v>
      </c>
      <c r="M274" s="32">
        <f t="shared" si="14"/>
        <v>649.1803278688526</v>
      </c>
      <c r="R274" s="23"/>
    </row>
    <row r="275" spans="1:18" ht="12" thickBot="1">
      <c r="A275" s="42">
        <f t="shared" si="13"/>
        <v>25</v>
      </c>
      <c r="B275" s="27" t="s">
        <v>369</v>
      </c>
      <c r="C275" s="28"/>
      <c r="D275" s="30" t="s">
        <v>144</v>
      </c>
      <c r="E275" s="28" t="s">
        <v>10</v>
      </c>
      <c r="F275" s="29"/>
      <c r="G275" s="29"/>
      <c r="H275" s="28"/>
      <c r="I275" s="28"/>
      <c r="J275" s="29">
        <v>634.276561665777</v>
      </c>
      <c r="K275" s="28"/>
      <c r="L275" s="28">
        <v>1</v>
      </c>
      <c r="M275" s="32">
        <f t="shared" si="14"/>
        <v>634.276561665777</v>
      </c>
      <c r="R275" s="23"/>
    </row>
    <row r="276" spans="1:18" ht="12" thickBot="1">
      <c r="A276" s="42">
        <f t="shared" si="13"/>
        <v>26</v>
      </c>
      <c r="B276" s="27" t="s">
        <v>160</v>
      </c>
      <c r="C276" s="28"/>
      <c r="D276" s="30" t="s">
        <v>144</v>
      </c>
      <c r="E276" s="28" t="s">
        <v>10</v>
      </c>
      <c r="F276" s="28"/>
      <c r="G276" s="29">
        <v>629.8942555015719</v>
      </c>
      <c r="H276" s="29"/>
      <c r="I276" s="28"/>
      <c r="J276" s="28"/>
      <c r="K276" s="28"/>
      <c r="L276" s="28">
        <v>1</v>
      </c>
      <c r="M276" s="32">
        <f t="shared" si="14"/>
        <v>629.8942555015719</v>
      </c>
      <c r="R276" s="23"/>
    </row>
    <row r="277" spans="1:18" ht="12" thickBot="1">
      <c r="A277" s="42">
        <f t="shared" si="13"/>
        <v>27</v>
      </c>
      <c r="B277" s="27" t="s">
        <v>504</v>
      </c>
      <c r="C277" s="28"/>
      <c r="D277" s="30" t="s">
        <v>144</v>
      </c>
      <c r="E277" s="28"/>
      <c r="F277" s="28"/>
      <c r="G277" s="29"/>
      <c r="H277" s="29"/>
      <c r="I277" s="28"/>
      <c r="J277" s="28"/>
      <c r="K277" s="28">
        <v>620</v>
      </c>
      <c r="L277" s="28">
        <v>1</v>
      </c>
      <c r="M277" s="32">
        <f t="shared" si="14"/>
        <v>620</v>
      </c>
      <c r="R277" s="23"/>
    </row>
    <row r="278" spans="1:18" ht="12" thickBot="1">
      <c r="A278" s="42">
        <f t="shared" si="13"/>
        <v>28</v>
      </c>
      <c r="B278" s="27" t="s">
        <v>161</v>
      </c>
      <c r="C278" s="28"/>
      <c r="D278" s="30" t="s">
        <v>144</v>
      </c>
      <c r="E278" s="28" t="s">
        <v>10</v>
      </c>
      <c r="F278" s="28"/>
      <c r="G278" s="29">
        <v>612.732832916319</v>
      </c>
      <c r="H278" s="29"/>
      <c r="I278" s="28"/>
      <c r="J278" s="28"/>
      <c r="K278" s="28"/>
      <c r="L278" s="28">
        <v>1</v>
      </c>
      <c r="M278" s="32">
        <f t="shared" si="14"/>
        <v>612.732832916319</v>
      </c>
      <c r="R278" s="23"/>
    </row>
    <row r="279" spans="1:18" ht="12" thickBot="1">
      <c r="A279" s="42">
        <f t="shared" si="13"/>
        <v>29</v>
      </c>
      <c r="B279" s="27" t="s">
        <v>505</v>
      </c>
      <c r="C279" s="28"/>
      <c r="D279" s="30" t="s">
        <v>144</v>
      </c>
      <c r="E279" s="28"/>
      <c r="F279" s="28"/>
      <c r="G279" s="29"/>
      <c r="H279" s="29"/>
      <c r="I279" s="28"/>
      <c r="J279" s="28"/>
      <c r="K279" s="28">
        <v>586</v>
      </c>
      <c r="L279" s="28">
        <v>1</v>
      </c>
      <c r="M279" s="32">
        <f t="shared" si="14"/>
        <v>586</v>
      </c>
      <c r="R279" s="23"/>
    </row>
    <row r="280" spans="1:18" ht="12" thickBot="1">
      <c r="A280" s="42">
        <f t="shared" si="13"/>
        <v>30</v>
      </c>
      <c r="B280" s="27" t="s">
        <v>547</v>
      </c>
      <c r="C280" s="28"/>
      <c r="D280" s="30" t="s">
        <v>144</v>
      </c>
      <c r="E280" s="28"/>
      <c r="F280" s="28"/>
      <c r="G280" s="29"/>
      <c r="H280" s="29"/>
      <c r="I280" s="28"/>
      <c r="J280" s="28"/>
      <c r="K280" s="28">
        <v>574</v>
      </c>
      <c r="L280" s="28">
        <v>1</v>
      </c>
      <c r="M280" s="32">
        <f t="shared" si="14"/>
        <v>574</v>
      </c>
      <c r="R280" s="23"/>
    </row>
    <row r="281" spans="1:18" ht="12" thickBot="1">
      <c r="A281" s="42">
        <f t="shared" si="13"/>
        <v>31</v>
      </c>
      <c r="B281" s="27" t="s">
        <v>506</v>
      </c>
      <c r="C281" s="28"/>
      <c r="D281" s="30" t="s">
        <v>144</v>
      </c>
      <c r="E281" s="28"/>
      <c r="F281" s="28"/>
      <c r="G281" s="29"/>
      <c r="H281" s="29"/>
      <c r="I281" s="28"/>
      <c r="J281" s="28"/>
      <c r="K281" s="28">
        <v>563</v>
      </c>
      <c r="L281" s="28">
        <v>1</v>
      </c>
      <c r="M281" s="32">
        <f t="shared" si="14"/>
        <v>563</v>
      </c>
      <c r="R281" s="23"/>
    </row>
    <row r="282" spans="1:18" ht="11.25">
      <c r="A282" s="40">
        <f t="shared" si="13"/>
        <v>32</v>
      </c>
      <c r="B282" s="27" t="s">
        <v>165</v>
      </c>
      <c r="C282" s="28"/>
      <c r="D282" s="30" t="s">
        <v>144</v>
      </c>
      <c r="E282" s="28" t="s">
        <v>10</v>
      </c>
      <c r="F282" s="28"/>
      <c r="G282" s="29">
        <v>558.5402939685758</v>
      </c>
      <c r="H282" s="29"/>
      <c r="I282" s="28"/>
      <c r="J282" s="28"/>
      <c r="K282" s="28"/>
      <c r="L282" s="28">
        <v>1</v>
      </c>
      <c r="M282" s="32">
        <f t="shared" si="14"/>
        <v>558.5402939685758</v>
      </c>
      <c r="R282" s="23"/>
    </row>
    <row r="283" spans="1:18" ht="11.25">
      <c r="A283" s="40">
        <f t="shared" si="13"/>
        <v>33</v>
      </c>
      <c r="B283" s="27" t="s">
        <v>128</v>
      </c>
      <c r="C283" s="28"/>
      <c r="D283" s="30" t="s">
        <v>144</v>
      </c>
      <c r="E283" s="28" t="s">
        <v>10</v>
      </c>
      <c r="F283" s="28"/>
      <c r="G283" s="29">
        <v>300</v>
      </c>
      <c r="H283" s="29"/>
      <c r="I283" s="28"/>
      <c r="J283" s="28"/>
      <c r="K283" s="28"/>
      <c r="L283" s="28">
        <v>1</v>
      </c>
      <c r="M283" s="32">
        <f t="shared" si="14"/>
        <v>300</v>
      </c>
      <c r="R283" s="23"/>
    </row>
    <row r="284" spans="7:18" ht="11.25">
      <c r="G284" s="25" t="s">
        <v>12</v>
      </c>
      <c r="R284" s="23"/>
    </row>
    <row r="285" spans="1:18" ht="18.75" thickBot="1">
      <c r="A285" s="69" t="s">
        <v>401</v>
      </c>
      <c r="R285" s="23"/>
    </row>
    <row r="286" spans="1:18" ht="11.25">
      <c r="A286" s="39"/>
      <c r="B286" s="10" t="s">
        <v>0</v>
      </c>
      <c r="C286" s="11" t="s">
        <v>92</v>
      </c>
      <c r="D286" s="11" t="s">
        <v>85</v>
      </c>
      <c r="E286" s="11" t="s">
        <v>84</v>
      </c>
      <c r="F286" s="11" t="s">
        <v>1</v>
      </c>
      <c r="G286" s="11" t="s">
        <v>2</v>
      </c>
      <c r="H286" s="11" t="s">
        <v>3</v>
      </c>
      <c r="I286" s="11" t="s">
        <v>4</v>
      </c>
      <c r="J286" s="11" t="s">
        <v>5</v>
      </c>
      <c r="K286" s="11" t="s">
        <v>6</v>
      </c>
      <c r="L286" s="11" t="s">
        <v>7</v>
      </c>
      <c r="M286" s="12" t="s">
        <v>8</v>
      </c>
      <c r="R286" s="23"/>
    </row>
    <row r="287" spans="1:18" ht="11.25">
      <c r="A287" s="40">
        <v>1</v>
      </c>
      <c r="B287" s="27" t="s">
        <v>36</v>
      </c>
      <c r="C287" s="28">
        <v>49</v>
      </c>
      <c r="D287" s="28" t="s">
        <v>147</v>
      </c>
      <c r="E287" s="28" t="s">
        <v>10</v>
      </c>
      <c r="F287" s="29">
        <v>300</v>
      </c>
      <c r="G287" s="29"/>
      <c r="H287" s="29">
        <v>607.4191002367797</v>
      </c>
      <c r="I287" s="28">
        <v>800</v>
      </c>
      <c r="J287" s="28">
        <v>595</v>
      </c>
      <c r="K287" s="28">
        <v>713</v>
      </c>
      <c r="L287" s="28">
        <v>5</v>
      </c>
      <c r="M287" s="32">
        <f aca="true" t="shared" si="15" ref="M287:M323">SUM(F287:K287)</f>
        <v>3015.4191002367797</v>
      </c>
      <c r="R287" s="23"/>
    </row>
    <row r="288" spans="1:18" ht="11.25">
      <c r="A288" s="40">
        <f>A287+1</f>
        <v>2</v>
      </c>
      <c r="B288" s="27" t="s">
        <v>19</v>
      </c>
      <c r="C288" s="28"/>
      <c r="D288" s="30" t="s">
        <v>147</v>
      </c>
      <c r="E288" s="28" t="s">
        <v>10</v>
      </c>
      <c r="F288" s="28"/>
      <c r="G288" s="29">
        <v>648.807771563144</v>
      </c>
      <c r="H288" s="29"/>
      <c r="I288" s="28"/>
      <c r="J288" s="28">
        <v>945</v>
      </c>
      <c r="K288" s="28">
        <v>751</v>
      </c>
      <c r="L288" s="28">
        <v>3</v>
      </c>
      <c r="M288" s="32">
        <f t="shared" si="15"/>
        <v>2344.807771563144</v>
      </c>
      <c r="R288" s="23"/>
    </row>
    <row r="289" spans="1:18" ht="11.25">
      <c r="A289" s="40">
        <f aca="true" t="shared" si="16" ref="A289:A323">A288+1</f>
        <v>3</v>
      </c>
      <c r="B289" s="27" t="s">
        <v>34</v>
      </c>
      <c r="C289" s="28">
        <v>42</v>
      </c>
      <c r="D289" s="28" t="s">
        <v>147</v>
      </c>
      <c r="E289" s="28" t="s">
        <v>10</v>
      </c>
      <c r="F289" s="29">
        <v>592.3098785984004</v>
      </c>
      <c r="G289" s="29"/>
      <c r="H289" s="29"/>
      <c r="I289" s="28">
        <v>800</v>
      </c>
      <c r="J289" s="28"/>
      <c r="K289" s="28">
        <v>788</v>
      </c>
      <c r="L289" s="28">
        <v>3</v>
      </c>
      <c r="M289" s="32">
        <f t="shared" si="15"/>
        <v>2180.3098785984002</v>
      </c>
      <c r="R289" s="23"/>
    </row>
    <row r="290" spans="1:18" ht="11.25">
      <c r="A290" s="40">
        <f t="shared" si="16"/>
        <v>4</v>
      </c>
      <c r="B290" s="41" t="s">
        <v>11</v>
      </c>
      <c r="C290" s="28"/>
      <c r="D290" s="28" t="s">
        <v>147</v>
      </c>
      <c r="E290" s="28" t="s">
        <v>10</v>
      </c>
      <c r="F290" s="29"/>
      <c r="G290" s="29"/>
      <c r="H290" s="28"/>
      <c r="I290" s="28"/>
      <c r="J290" s="29">
        <v>843</v>
      </c>
      <c r="K290" s="28">
        <v>952</v>
      </c>
      <c r="L290" s="28">
        <v>2</v>
      </c>
      <c r="M290" s="32">
        <f t="shared" si="15"/>
        <v>1795</v>
      </c>
      <c r="R290" s="23"/>
    </row>
    <row r="291" spans="1:18" ht="11.25">
      <c r="A291" s="40">
        <f t="shared" si="16"/>
        <v>5</v>
      </c>
      <c r="B291" s="41" t="s">
        <v>23</v>
      </c>
      <c r="C291" s="28"/>
      <c r="D291" s="28" t="s">
        <v>147</v>
      </c>
      <c r="E291" s="28" t="s">
        <v>10</v>
      </c>
      <c r="F291" s="29"/>
      <c r="G291" s="29"/>
      <c r="H291" s="28"/>
      <c r="I291" s="29">
        <v>1000</v>
      </c>
      <c r="J291" s="28"/>
      <c r="K291" s="28">
        <v>756</v>
      </c>
      <c r="L291" s="28">
        <v>2</v>
      </c>
      <c r="M291" s="32">
        <f t="shared" si="15"/>
        <v>1756</v>
      </c>
      <c r="R291" s="23"/>
    </row>
    <row r="292" spans="1:18" ht="11.25">
      <c r="A292" s="40">
        <f t="shared" si="16"/>
        <v>6</v>
      </c>
      <c r="B292" s="27" t="s">
        <v>315</v>
      </c>
      <c r="C292" s="28"/>
      <c r="D292" s="28" t="s">
        <v>147</v>
      </c>
      <c r="E292" s="28" t="s">
        <v>10</v>
      </c>
      <c r="F292" s="29"/>
      <c r="G292" s="29"/>
      <c r="H292" s="29">
        <v>591.3934426229507</v>
      </c>
      <c r="I292" s="28"/>
      <c r="J292" s="28">
        <v>413</v>
      </c>
      <c r="K292" s="28">
        <v>713</v>
      </c>
      <c r="L292" s="28">
        <v>3</v>
      </c>
      <c r="M292" s="32">
        <f t="shared" si="15"/>
        <v>1717.3934426229507</v>
      </c>
      <c r="R292" s="23"/>
    </row>
    <row r="293" spans="1:18" ht="11.25">
      <c r="A293" s="40">
        <f t="shared" si="16"/>
        <v>7</v>
      </c>
      <c r="B293" s="27" t="s">
        <v>168</v>
      </c>
      <c r="C293" s="28"/>
      <c r="D293" s="28" t="s">
        <v>147</v>
      </c>
      <c r="E293" s="28" t="s">
        <v>10</v>
      </c>
      <c r="F293" s="29"/>
      <c r="G293" s="29">
        <v>768.1159420289854</v>
      </c>
      <c r="H293" s="29"/>
      <c r="I293" s="28"/>
      <c r="J293" s="28"/>
      <c r="K293" s="28">
        <v>757</v>
      </c>
      <c r="L293" s="28">
        <v>2</v>
      </c>
      <c r="M293" s="32">
        <f t="shared" si="15"/>
        <v>1525.1159420289855</v>
      </c>
      <c r="R293" s="23"/>
    </row>
    <row r="294" spans="1:18" ht="11.25">
      <c r="A294" s="40">
        <f t="shared" si="16"/>
        <v>8</v>
      </c>
      <c r="B294" s="27" t="s">
        <v>18</v>
      </c>
      <c r="C294" s="28">
        <v>45</v>
      </c>
      <c r="D294" s="30" t="s">
        <v>147</v>
      </c>
      <c r="E294" s="28" t="s">
        <v>10</v>
      </c>
      <c r="F294" s="29">
        <v>514.64051365272</v>
      </c>
      <c r="G294" s="29">
        <v>633.3333333333333</v>
      </c>
      <c r="H294" s="29"/>
      <c r="I294" s="28"/>
      <c r="J294" s="28"/>
      <c r="K294" s="28"/>
      <c r="L294" s="28">
        <v>2</v>
      </c>
      <c r="M294" s="32">
        <f t="shared" si="15"/>
        <v>1147.973846986053</v>
      </c>
      <c r="R294" s="23"/>
    </row>
    <row r="295" spans="1:18" ht="11.25">
      <c r="A295" s="40">
        <f t="shared" si="16"/>
        <v>9</v>
      </c>
      <c r="B295" s="27" t="s">
        <v>134</v>
      </c>
      <c r="C295" s="28"/>
      <c r="D295" s="30" t="s">
        <v>147</v>
      </c>
      <c r="E295" s="28" t="s">
        <v>10</v>
      </c>
      <c r="F295" s="28"/>
      <c r="G295" s="29">
        <v>300</v>
      </c>
      <c r="H295" s="29"/>
      <c r="I295" s="28"/>
      <c r="J295" s="28"/>
      <c r="K295" s="28">
        <v>788</v>
      </c>
      <c r="L295" s="28">
        <v>2</v>
      </c>
      <c r="M295" s="32">
        <f t="shared" si="15"/>
        <v>1088</v>
      </c>
      <c r="R295" s="23"/>
    </row>
    <row r="296" spans="1:18" ht="11.25">
      <c r="A296" s="40">
        <f t="shared" si="16"/>
        <v>10</v>
      </c>
      <c r="B296" s="27" t="s">
        <v>500</v>
      </c>
      <c r="C296" s="28"/>
      <c r="D296" s="30" t="s">
        <v>147</v>
      </c>
      <c r="E296" s="28"/>
      <c r="F296" s="28"/>
      <c r="G296" s="29"/>
      <c r="H296" s="29"/>
      <c r="I296" s="28"/>
      <c r="J296" s="28"/>
      <c r="K296" s="28">
        <v>928</v>
      </c>
      <c r="L296" s="28">
        <v>1</v>
      </c>
      <c r="M296" s="32">
        <f t="shared" si="15"/>
        <v>928</v>
      </c>
      <c r="R296" s="23"/>
    </row>
    <row r="297" spans="1:18" ht="11.25">
      <c r="A297" s="40">
        <f t="shared" si="16"/>
        <v>11</v>
      </c>
      <c r="B297" s="27" t="s">
        <v>585</v>
      </c>
      <c r="C297" s="28"/>
      <c r="D297" s="30" t="s">
        <v>147</v>
      </c>
      <c r="E297" s="28"/>
      <c r="F297" s="28"/>
      <c r="G297" s="29"/>
      <c r="H297" s="29"/>
      <c r="I297" s="28"/>
      <c r="J297" s="28"/>
      <c r="K297" s="28">
        <v>887</v>
      </c>
      <c r="L297" s="28">
        <v>1</v>
      </c>
      <c r="M297" s="32">
        <f t="shared" si="15"/>
        <v>887</v>
      </c>
      <c r="R297" s="23"/>
    </row>
    <row r="298" spans="1:18" ht="11.25">
      <c r="A298" s="40">
        <f t="shared" si="16"/>
        <v>12</v>
      </c>
      <c r="B298" s="41" t="s">
        <v>358</v>
      </c>
      <c r="C298" s="28"/>
      <c r="D298" s="28" t="s">
        <v>147</v>
      </c>
      <c r="E298" s="28" t="s">
        <v>10</v>
      </c>
      <c r="F298" s="29"/>
      <c r="G298" s="29"/>
      <c r="H298" s="28"/>
      <c r="I298" s="28"/>
      <c r="J298" s="29">
        <v>826</v>
      </c>
      <c r="K298" s="28"/>
      <c r="L298" s="28">
        <v>1</v>
      </c>
      <c r="M298" s="32">
        <f t="shared" si="15"/>
        <v>826</v>
      </c>
      <c r="R298" s="23"/>
    </row>
    <row r="299" spans="1:18" ht="11.25">
      <c r="A299" s="40">
        <f t="shared" si="16"/>
        <v>13</v>
      </c>
      <c r="B299" s="27" t="s">
        <v>167</v>
      </c>
      <c r="C299" s="28"/>
      <c r="D299" s="28" t="s">
        <v>147</v>
      </c>
      <c r="E299" s="28" t="s">
        <v>10</v>
      </c>
      <c r="F299" s="29"/>
      <c r="G299" s="29">
        <v>805.8148839690584</v>
      </c>
      <c r="H299" s="29"/>
      <c r="I299" s="28"/>
      <c r="J299" s="28"/>
      <c r="K299" s="28"/>
      <c r="L299" s="28">
        <v>1</v>
      </c>
      <c r="M299" s="32">
        <f t="shared" si="15"/>
        <v>805.8148839690584</v>
      </c>
      <c r="R299" s="23"/>
    </row>
    <row r="300" spans="1:18" ht="11.25">
      <c r="A300" s="40">
        <f t="shared" si="16"/>
        <v>14</v>
      </c>
      <c r="B300" s="27" t="s">
        <v>517</v>
      </c>
      <c r="C300" s="28"/>
      <c r="D300" s="30" t="s">
        <v>147</v>
      </c>
      <c r="E300" s="28"/>
      <c r="F300" s="28"/>
      <c r="G300" s="29"/>
      <c r="H300" s="29"/>
      <c r="I300" s="28"/>
      <c r="J300" s="28"/>
      <c r="K300" s="28">
        <v>757</v>
      </c>
      <c r="L300" s="28">
        <v>1</v>
      </c>
      <c r="M300" s="32">
        <f t="shared" si="15"/>
        <v>757</v>
      </c>
      <c r="R300" s="23"/>
    </row>
    <row r="301" spans="1:18" ht="11.25">
      <c r="A301" s="40">
        <f t="shared" si="16"/>
        <v>15</v>
      </c>
      <c r="B301" s="27" t="s">
        <v>27</v>
      </c>
      <c r="C301" s="28"/>
      <c r="D301" s="30" t="s">
        <v>147</v>
      </c>
      <c r="E301" s="28" t="s">
        <v>10</v>
      </c>
      <c r="F301" s="28"/>
      <c r="G301" s="29">
        <v>753.7619699042407</v>
      </c>
      <c r="H301" s="29"/>
      <c r="I301" s="28"/>
      <c r="J301" s="28"/>
      <c r="K301" s="28"/>
      <c r="L301" s="28">
        <v>1</v>
      </c>
      <c r="M301" s="32">
        <f t="shared" si="15"/>
        <v>753.7619699042407</v>
      </c>
      <c r="R301" s="23"/>
    </row>
    <row r="302" spans="1:18" ht="11.25">
      <c r="A302" s="40">
        <f t="shared" si="16"/>
        <v>16</v>
      </c>
      <c r="B302" s="27" t="s">
        <v>32</v>
      </c>
      <c r="C302" s="28"/>
      <c r="D302" s="30" t="s">
        <v>147</v>
      </c>
      <c r="E302" s="28" t="s">
        <v>10</v>
      </c>
      <c r="F302" s="28"/>
      <c r="G302" s="29">
        <v>725.9552042160738</v>
      </c>
      <c r="H302" s="29"/>
      <c r="I302" s="28"/>
      <c r="J302" s="28"/>
      <c r="K302" s="28"/>
      <c r="L302" s="28">
        <v>1</v>
      </c>
      <c r="M302" s="32">
        <f t="shared" si="15"/>
        <v>725.9552042160738</v>
      </c>
      <c r="R302" s="23"/>
    </row>
    <row r="303" spans="1:18" ht="11.25">
      <c r="A303" s="40">
        <f t="shared" si="16"/>
        <v>17</v>
      </c>
      <c r="B303" s="27" t="s">
        <v>535</v>
      </c>
      <c r="C303" s="28"/>
      <c r="D303" s="30" t="s">
        <v>147</v>
      </c>
      <c r="E303" s="28"/>
      <c r="F303" s="28"/>
      <c r="G303" s="29"/>
      <c r="H303" s="29"/>
      <c r="I303" s="28"/>
      <c r="J303" s="28"/>
      <c r="K303" s="28">
        <v>717</v>
      </c>
      <c r="L303" s="28">
        <v>1</v>
      </c>
      <c r="M303" s="32">
        <f t="shared" si="15"/>
        <v>717</v>
      </c>
      <c r="R303" s="23"/>
    </row>
    <row r="304" spans="1:18" ht="11.25">
      <c r="A304" s="40">
        <f t="shared" si="16"/>
        <v>18</v>
      </c>
      <c r="B304" s="27" t="s">
        <v>16</v>
      </c>
      <c r="C304" s="28"/>
      <c r="D304" s="30" t="s">
        <v>147</v>
      </c>
      <c r="E304" s="28" t="s">
        <v>10</v>
      </c>
      <c r="F304" s="28"/>
      <c r="G304" s="29">
        <v>707.3170731707318</v>
      </c>
      <c r="H304" s="29"/>
      <c r="I304" s="28"/>
      <c r="J304" s="28"/>
      <c r="K304" s="28"/>
      <c r="L304" s="28">
        <v>1</v>
      </c>
      <c r="M304" s="32">
        <f t="shared" si="15"/>
        <v>707.3170731707318</v>
      </c>
      <c r="R304" s="23"/>
    </row>
    <row r="305" spans="1:18" ht="11.25">
      <c r="A305" s="40">
        <f t="shared" si="16"/>
        <v>19</v>
      </c>
      <c r="B305" s="27" t="s">
        <v>528</v>
      </c>
      <c r="C305" s="28"/>
      <c r="D305" s="30" t="s">
        <v>147</v>
      </c>
      <c r="E305" s="28"/>
      <c r="F305" s="28"/>
      <c r="G305" s="29"/>
      <c r="H305" s="29"/>
      <c r="I305" s="28"/>
      <c r="J305" s="28"/>
      <c r="K305" s="28">
        <v>695</v>
      </c>
      <c r="L305" s="28">
        <v>1</v>
      </c>
      <c r="M305" s="32">
        <f t="shared" si="15"/>
        <v>695</v>
      </c>
      <c r="R305" s="23"/>
    </row>
    <row r="306" spans="1:18" ht="11.25">
      <c r="A306" s="40">
        <f t="shared" si="16"/>
        <v>20</v>
      </c>
      <c r="B306" s="27" t="s">
        <v>529</v>
      </c>
      <c r="C306" s="28"/>
      <c r="D306" s="30" t="s">
        <v>147</v>
      </c>
      <c r="E306" s="28"/>
      <c r="F306" s="28"/>
      <c r="G306" s="29"/>
      <c r="H306" s="29"/>
      <c r="I306" s="28"/>
      <c r="J306" s="28"/>
      <c r="K306" s="28">
        <v>695</v>
      </c>
      <c r="L306" s="28">
        <v>1</v>
      </c>
      <c r="M306" s="32">
        <f t="shared" si="15"/>
        <v>695</v>
      </c>
      <c r="R306" s="23"/>
    </row>
    <row r="307" spans="1:18" ht="11.25">
      <c r="A307" s="40">
        <f t="shared" si="16"/>
        <v>21</v>
      </c>
      <c r="B307" s="27" t="s">
        <v>532</v>
      </c>
      <c r="C307" s="28"/>
      <c r="D307" s="30" t="s">
        <v>147</v>
      </c>
      <c r="E307" s="28"/>
      <c r="F307" s="28"/>
      <c r="G307" s="29"/>
      <c r="H307" s="29"/>
      <c r="I307" s="28"/>
      <c r="J307" s="28"/>
      <c r="K307" s="28">
        <v>675</v>
      </c>
      <c r="L307" s="28">
        <v>1</v>
      </c>
      <c r="M307" s="32">
        <f t="shared" si="15"/>
        <v>675</v>
      </c>
      <c r="R307" s="23"/>
    </row>
    <row r="308" spans="1:18" ht="11.25">
      <c r="A308" s="40">
        <f t="shared" si="16"/>
        <v>22</v>
      </c>
      <c r="B308" s="27" t="s">
        <v>312</v>
      </c>
      <c r="C308" s="28"/>
      <c r="D308" s="28" t="s">
        <v>147</v>
      </c>
      <c r="E308" s="28" t="s">
        <v>10</v>
      </c>
      <c r="F308" s="29"/>
      <c r="G308" s="29"/>
      <c r="H308" s="29">
        <v>661.168384879725</v>
      </c>
      <c r="I308" s="28"/>
      <c r="J308" s="28"/>
      <c r="K308" s="28"/>
      <c r="L308" s="28">
        <v>1</v>
      </c>
      <c r="M308" s="32">
        <f t="shared" si="15"/>
        <v>661.168384879725</v>
      </c>
      <c r="R308" s="23"/>
    </row>
    <row r="309" spans="1:18" ht="11.25">
      <c r="A309" s="40">
        <f t="shared" si="16"/>
        <v>23</v>
      </c>
      <c r="B309" s="27" t="s">
        <v>552</v>
      </c>
      <c r="C309" s="28"/>
      <c r="D309" s="30" t="s">
        <v>147</v>
      </c>
      <c r="E309" s="28"/>
      <c r="F309" s="28"/>
      <c r="G309" s="29"/>
      <c r="H309" s="29"/>
      <c r="I309" s="28"/>
      <c r="J309" s="28"/>
      <c r="K309" s="28">
        <v>661</v>
      </c>
      <c r="L309" s="28">
        <v>1</v>
      </c>
      <c r="M309" s="32">
        <f t="shared" si="15"/>
        <v>661</v>
      </c>
      <c r="R309" s="23"/>
    </row>
    <row r="310" spans="1:18" ht="12" thickBot="1">
      <c r="A310" s="42">
        <f t="shared" si="16"/>
        <v>24</v>
      </c>
      <c r="B310" s="27" t="s">
        <v>542</v>
      </c>
      <c r="C310" s="28"/>
      <c r="D310" s="30" t="s">
        <v>147</v>
      </c>
      <c r="E310" s="28"/>
      <c r="F310" s="28"/>
      <c r="G310" s="29"/>
      <c r="H310" s="29"/>
      <c r="I310" s="28"/>
      <c r="J310" s="28"/>
      <c r="K310" s="28">
        <v>645</v>
      </c>
      <c r="L310" s="28">
        <v>1</v>
      </c>
      <c r="M310" s="32">
        <f t="shared" si="15"/>
        <v>645</v>
      </c>
      <c r="R310" s="23"/>
    </row>
    <row r="311" spans="1:18" ht="12" thickBot="1">
      <c r="A311" s="42">
        <f t="shared" si="16"/>
        <v>25</v>
      </c>
      <c r="B311" s="27" t="s">
        <v>543</v>
      </c>
      <c r="C311" s="28"/>
      <c r="D311" s="30" t="s">
        <v>147</v>
      </c>
      <c r="E311" s="28"/>
      <c r="F311" s="28"/>
      <c r="G311" s="29"/>
      <c r="H311" s="29"/>
      <c r="I311" s="28"/>
      <c r="J311" s="28"/>
      <c r="K311" s="28">
        <v>629</v>
      </c>
      <c r="L311" s="28">
        <v>1</v>
      </c>
      <c r="M311" s="32">
        <f t="shared" si="15"/>
        <v>629</v>
      </c>
      <c r="R311" s="23"/>
    </row>
    <row r="312" spans="1:18" ht="12" thickBot="1">
      <c r="A312" s="42">
        <f t="shared" si="16"/>
        <v>26</v>
      </c>
      <c r="B312" s="27" t="s">
        <v>544</v>
      </c>
      <c r="C312" s="28"/>
      <c r="D312" s="30" t="s">
        <v>147</v>
      </c>
      <c r="E312" s="28"/>
      <c r="F312" s="28"/>
      <c r="G312" s="29"/>
      <c r="H312" s="29"/>
      <c r="I312" s="28"/>
      <c r="J312" s="28"/>
      <c r="K312" s="28">
        <v>629</v>
      </c>
      <c r="L312" s="28">
        <v>1</v>
      </c>
      <c r="M312" s="32">
        <f t="shared" si="15"/>
        <v>629</v>
      </c>
      <c r="R312" s="23"/>
    </row>
    <row r="313" spans="1:18" ht="12" thickBot="1">
      <c r="A313" s="42">
        <f t="shared" si="16"/>
        <v>27</v>
      </c>
      <c r="B313" s="27" t="s">
        <v>371</v>
      </c>
      <c r="C313" s="28"/>
      <c r="D313" s="30" t="s">
        <v>147</v>
      </c>
      <c r="E313" s="28" t="s">
        <v>10</v>
      </c>
      <c r="F313" s="29"/>
      <c r="G313" s="29"/>
      <c r="H313" s="28"/>
      <c r="I313" s="28"/>
      <c r="J313" s="29">
        <v>612.6869520371325</v>
      </c>
      <c r="K313" s="28"/>
      <c r="L313" s="28">
        <v>1</v>
      </c>
      <c r="M313" s="32">
        <f t="shared" si="15"/>
        <v>612.6869520371325</v>
      </c>
      <c r="R313" s="23"/>
    </row>
    <row r="314" spans="1:18" ht="12" thickBot="1">
      <c r="A314" s="42">
        <f t="shared" si="16"/>
        <v>28</v>
      </c>
      <c r="B314" s="27" t="s">
        <v>162</v>
      </c>
      <c r="C314" s="28"/>
      <c r="D314" s="30" t="s">
        <v>147</v>
      </c>
      <c r="E314" s="28" t="s">
        <v>10</v>
      </c>
      <c r="F314" s="28"/>
      <c r="G314" s="29">
        <v>591.6778523489933</v>
      </c>
      <c r="H314" s="29"/>
      <c r="I314" s="28"/>
      <c r="J314" s="28"/>
      <c r="K314" s="28"/>
      <c r="L314" s="28">
        <v>1</v>
      </c>
      <c r="M314" s="32">
        <f t="shared" si="15"/>
        <v>591.6778523489933</v>
      </c>
      <c r="R314" s="23"/>
    </row>
    <row r="315" spans="1:18" ht="12" thickBot="1">
      <c r="A315" s="42">
        <f t="shared" si="16"/>
        <v>29</v>
      </c>
      <c r="B315" s="27" t="s">
        <v>163</v>
      </c>
      <c r="C315" s="28"/>
      <c r="D315" s="30" t="s">
        <v>147</v>
      </c>
      <c r="E315" s="28" t="s">
        <v>10</v>
      </c>
      <c r="F315" s="28"/>
      <c r="G315" s="29">
        <v>586.0143578835417</v>
      </c>
      <c r="H315" s="29"/>
      <c r="I315" s="28"/>
      <c r="J315" s="28"/>
      <c r="K315" s="28"/>
      <c r="L315" s="28">
        <v>1</v>
      </c>
      <c r="M315" s="32">
        <f t="shared" si="15"/>
        <v>586.0143578835417</v>
      </c>
      <c r="R315" s="23"/>
    </row>
    <row r="316" spans="1:18" ht="12" thickBot="1">
      <c r="A316" s="42">
        <f t="shared" si="16"/>
        <v>30</v>
      </c>
      <c r="B316" s="27" t="s">
        <v>164</v>
      </c>
      <c r="C316" s="28"/>
      <c r="D316" s="30" t="s">
        <v>147</v>
      </c>
      <c r="E316" s="28" t="s">
        <v>10</v>
      </c>
      <c r="F316" s="28"/>
      <c r="G316" s="29">
        <v>572.1703011422637</v>
      </c>
      <c r="H316" s="29"/>
      <c r="I316" s="28"/>
      <c r="J316" s="28"/>
      <c r="K316" s="28"/>
      <c r="L316" s="28">
        <v>1</v>
      </c>
      <c r="M316" s="32">
        <f t="shared" si="15"/>
        <v>572.1703011422637</v>
      </c>
      <c r="R316" s="23"/>
    </row>
    <row r="317" spans="1:18" ht="12" thickBot="1">
      <c r="A317" s="42">
        <f t="shared" si="16"/>
        <v>31</v>
      </c>
      <c r="B317" s="27" t="s">
        <v>507</v>
      </c>
      <c r="C317" s="28"/>
      <c r="D317" s="30" t="s">
        <v>147</v>
      </c>
      <c r="E317" s="28"/>
      <c r="F317" s="28"/>
      <c r="G317" s="29"/>
      <c r="H317" s="29"/>
      <c r="I317" s="28"/>
      <c r="J317" s="28"/>
      <c r="K317" s="28">
        <v>538</v>
      </c>
      <c r="L317" s="28">
        <v>1</v>
      </c>
      <c r="M317" s="32">
        <f t="shared" si="15"/>
        <v>538</v>
      </c>
      <c r="R317" s="23"/>
    </row>
    <row r="318" spans="1:18" ht="12" thickBot="1">
      <c r="A318" s="42">
        <f t="shared" si="16"/>
        <v>32</v>
      </c>
      <c r="B318" s="27" t="s">
        <v>316</v>
      </c>
      <c r="C318" s="28"/>
      <c r="D318" s="28" t="s">
        <v>147</v>
      </c>
      <c r="E318" s="28" t="s">
        <v>10</v>
      </c>
      <c r="F318" s="29"/>
      <c r="G318" s="29"/>
      <c r="H318" s="29">
        <v>529.6627666896076</v>
      </c>
      <c r="I318" s="28"/>
      <c r="J318" s="28"/>
      <c r="K318" s="28"/>
      <c r="L318" s="28">
        <v>1</v>
      </c>
      <c r="M318" s="32">
        <f t="shared" si="15"/>
        <v>529.6627666896076</v>
      </c>
      <c r="R318" s="23"/>
    </row>
    <row r="319" spans="1:18" ht="12" thickBot="1">
      <c r="A319" s="42">
        <f t="shared" si="16"/>
        <v>33</v>
      </c>
      <c r="B319" s="27" t="s">
        <v>508</v>
      </c>
      <c r="C319" s="28"/>
      <c r="D319" s="30" t="s">
        <v>147</v>
      </c>
      <c r="E319" s="28"/>
      <c r="F319" s="28"/>
      <c r="G319" s="29"/>
      <c r="H319" s="29"/>
      <c r="I319" s="28"/>
      <c r="J319" s="28"/>
      <c r="K319" s="28">
        <v>528</v>
      </c>
      <c r="L319" s="28">
        <v>1</v>
      </c>
      <c r="M319" s="32">
        <f t="shared" si="15"/>
        <v>528</v>
      </c>
      <c r="R319" s="23"/>
    </row>
    <row r="320" spans="1:18" ht="12" thickBot="1">
      <c r="A320" s="42">
        <f t="shared" si="16"/>
        <v>34</v>
      </c>
      <c r="B320" s="27" t="s">
        <v>112</v>
      </c>
      <c r="C320" s="28">
        <v>48</v>
      </c>
      <c r="D320" s="28" t="s">
        <v>147</v>
      </c>
      <c r="E320" s="28" t="s">
        <v>10</v>
      </c>
      <c r="F320" s="29">
        <v>454.17185554171857</v>
      </c>
      <c r="G320" s="29"/>
      <c r="H320" s="29"/>
      <c r="I320" s="28"/>
      <c r="J320" s="28"/>
      <c r="K320" s="28"/>
      <c r="L320" s="28">
        <v>1</v>
      </c>
      <c r="M320" s="32">
        <f t="shared" si="15"/>
        <v>454.17185554171857</v>
      </c>
      <c r="R320" s="23"/>
    </row>
    <row r="321" spans="1:18" ht="12" thickBot="1">
      <c r="A321" s="42">
        <f t="shared" si="16"/>
        <v>35</v>
      </c>
      <c r="B321" s="27" t="s">
        <v>136</v>
      </c>
      <c r="C321" s="28"/>
      <c r="D321" s="30" t="s">
        <v>147</v>
      </c>
      <c r="E321" s="28" t="s">
        <v>10</v>
      </c>
      <c r="F321" s="28"/>
      <c r="G321" s="29">
        <v>300</v>
      </c>
      <c r="H321" s="29"/>
      <c r="I321" s="28"/>
      <c r="J321" s="28"/>
      <c r="K321" s="28"/>
      <c r="L321" s="28">
        <v>1</v>
      </c>
      <c r="M321" s="32">
        <f t="shared" si="15"/>
        <v>300</v>
      </c>
      <c r="R321" s="23"/>
    </row>
    <row r="322" spans="1:18" ht="12" thickBot="1">
      <c r="A322" s="42">
        <f t="shared" si="16"/>
        <v>36</v>
      </c>
      <c r="B322" s="27" t="s">
        <v>138</v>
      </c>
      <c r="C322" s="28"/>
      <c r="D322" s="30" t="s">
        <v>147</v>
      </c>
      <c r="E322" s="28" t="s">
        <v>10</v>
      </c>
      <c r="F322" s="28"/>
      <c r="G322" s="29">
        <v>300</v>
      </c>
      <c r="H322" s="29"/>
      <c r="I322" s="28"/>
      <c r="J322" s="28"/>
      <c r="K322" s="28"/>
      <c r="L322" s="28">
        <v>1</v>
      </c>
      <c r="M322" s="32">
        <f t="shared" si="15"/>
        <v>300</v>
      </c>
      <c r="R322" s="23"/>
    </row>
    <row r="323" spans="1:18" ht="12" thickBot="1">
      <c r="A323" s="42">
        <f t="shared" si="16"/>
        <v>37</v>
      </c>
      <c r="B323" s="27" t="s">
        <v>140</v>
      </c>
      <c r="C323" s="28"/>
      <c r="D323" s="30" t="s">
        <v>147</v>
      </c>
      <c r="E323" s="28" t="s">
        <v>10</v>
      </c>
      <c r="F323" s="28"/>
      <c r="G323" s="29">
        <v>300</v>
      </c>
      <c r="H323" s="29"/>
      <c r="I323" s="28"/>
      <c r="J323" s="28"/>
      <c r="K323" s="28"/>
      <c r="L323" s="28">
        <v>1</v>
      </c>
      <c r="M323" s="32">
        <f t="shared" si="15"/>
        <v>300</v>
      </c>
      <c r="R323" s="23"/>
    </row>
    <row r="324" spans="4:18" ht="11.25">
      <c r="D324" s="26"/>
      <c r="G324" s="25"/>
      <c r="H324" s="25"/>
      <c r="M324" s="25"/>
      <c r="R324" s="23"/>
    </row>
    <row r="325" spans="1:18" ht="18.75" thickBot="1">
      <c r="A325" s="69" t="s">
        <v>400</v>
      </c>
      <c r="R325" s="23"/>
    </row>
    <row r="326" spans="1:18" ht="11.25">
      <c r="A326" s="39"/>
      <c r="B326" s="10" t="s">
        <v>0</v>
      </c>
      <c r="C326" s="11" t="s">
        <v>92</v>
      </c>
      <c r="D326" s="11" t="s">
        <v>85</v>
      </c>
      <c r="E326" s="11" t="s">
        <v>84</v>
      </c>
      <c r="F326" s="11" t="s">
        <v>1</v>
      </c>
      <c r="G326" s="11" t="s">
        <v>2</v>
      </c>
      <c r="H326" s="11" t="s">
        <v>3</v>
      </c>
      <c r="I326" s="11" t="s">
        <v>4</v>
      </c>
      <c r="J326" s="11" t="s">
        <v>5</v>
      </c>
      <c r="K326" s="11" t="s">
        <v>6</v>
      </c>
      <c r="L326" s="11" t="s">
        <v>7</v>
      </c>
      <c r="M326" s="12" t="s">
        <v>8</v>
      </c>
      <c r="R326" s="23"/>
    </row>
    <row r="327" spans="1:18" ht="11.25">
      <c r="A327" s="40">
        <v>1</v>
      </c>
      <c r="B327" s="27" t="s">
        <v>9</v>
      </c>
      <c r="C327" s="28"/>
      <c r="D327" s="30" t="s">
        <v>149</v>
      </c>
      <c r="E327" s="28" t="s">
        <v>10</v>
      </c>
      <c r="F327" s="29">
        <v>688.1781300122653</v>
      </c>
      <c r="G327" s="29"/>
      <c r="H327" s="29"/>
      <c r="I327" s="28">
        <v>800</v>
      </c>
      <c r="J327" s="28">
        <v>656</v>
      </c>
      <c r="K327" s="28">
        <v>952</v>
      </c>
      <c r="L327" s="28">
        <v>4</v>
      </c>
      <c r="M327" s="32">
        <f aca="true" t="shared" si="17" ref="M327:M339">SUM(F327:K327)</f>
        <v>3096.1781300122652</v>
      </c>
      <c r="R327" s="23"/>
    </row>
    <row r="328" spans="1:18" ht="11.25">
      <c r="A328" s="40">
        <f aca="true" t="shared" si="18" ref="A328:A339">A327+1</f>
        <v>2</v>
      </c>
      <c r="B328" s="27" t="s">
        <v>20</v>
      </c>
      <c r="C328" s="28"/>
      <c r="D328" s="30" t="s">
        <v>149</v>
      </c>
      <c r="E328" s="28" t="s">
        <v>10</v>
      </c>
      <c r="F328" s="28"/>
      <c r="G328" s="29">
        <v>300</v>
      </c>
      <c r="H328" s="29"/>
      <c r="I328" s="28"/>
      <c r="J328" s="28">
        <v>733</v>
      </c>
      <c r="K328" s="28">
        <v>833</v>
      </c>
      <c r="L328" s="28">
        <v>3</v>
      </c>
      <c r="M328" s="32">
        <f t="shared" si="17"/>
        <v>1866</v>
      </c>
      <c r="R328" s="23"/>
    </row>
    <row r="329" spans="1:18" ht="11.25">
      <c r="A329" s="40">
        <f t="shared" si="18"/>
        <v>3</v>
      </c>
      <c r="B329" s="27" t="s">
        <v>317</v>
      </c>
      <c r="C329" s="28"/>
      <c r="D329" s="28" t="s">
        <v>149</v>
      </c>
      <c r="E329" s="28" t="s">
        <v>10</v>
      </c>
      <c r="F329" s="29">
        <v>300</v>
      </c>
      <c r="G329" s="29"/>
      <c r="H329" s="29">
        <v>493.8609625668448</v>
      </c>
      <c r="I329" s="28"/>
      <c r="J329" s="28"/>
      <c r="K329" s="28"/>
      <c r="L329" s="28">
        <v>2</v>
      </c>
      <c r="M329" s="32">
        <f t="shared" si="17"/>
        <v>793.8609625668448</v>
      </c>
      <c r="R329" s="23"/>
    </row>
    <row r="330" spans="1:18" ht="11.25">
      <c r="A330" s="40">
        <f t="shared" si="18"/>
        <v>4</v>
      </c>
      <c r="B330" s="27" t="s">
        <v>518</v>
      </c>
      <c r="C330" s="28"/>
      <c r="D330" s="30" t="s">
        <v>149</v>
      </c>
      <c r="E330" s="28"/>
      <c r="F330" s="28"/>
      <c r="G330" s="29"/>
      <c r="H330" s="29"/>
      <c r="I330" s="28"/>
      <c r="J330" s="28"/>
      <c r="K330" s="28">
        <v>756</v>
      </c>
      <c r="L330" s="28">
        <v>1</v>
      </c>
      <c r="M330" s="32">
        <f t="shared" si="17"/>
        <v>756</v>
      </c>
      <c r="R330" s="25"/>
    </row>
    <row r="331" spans="1:18" ht="11.25">
      <c r="A331" s="40">
        <f t="shared" si="18"/>
        <v>5</v>
      </c>
      <c r="B331" s="27" t="s">
        <v>519</v>
      </c>
      <c r="C331" s="28"/>
      <c r="D331" s="30" t="s">
        <v>149</v>
      </c>
      <c r="E331" s="28"/>
      <c r="F331" s="28"/>
      <c r="G331" s="29"/>
      <c r="H331" s="29"/>
      <c r="I331" s="28"/>
      <c r="J331" s="28"/>
      <c r="K331" s="28">
        <v>756</v>
      </c>
      <c r="L331" s="28">
        <v>1</v>
      </c>
      <c r="M331" s="32">
        <f t="shared" si="17"/>
        <v>756</v>
      </c>
      <c r="R331" s="25"/>
    </row>
    <row r="332" spans="1:18" ht="11.25">
      <c r="A332" s="40">
        <f t="shared" si="18"/>
        <v>6</v>
      </c>
      <c r="B332" s="27" t="s">
        <v>520</v>
      </c>
      <c r="C332" s="28"/>
      <c r="D332" s="30" t="s">
        <v>149</v>
      </c>
      <c r="E332" s="28"/>
      <c r="F332" s="28"/>
      <c r="G332" s="29"/>
      <c r="H332" s="29"/>
      <c r="I332" s="28"/>
      <c r="J332" s="28"/>
      <c r="K332" s="28">
        <v>756</v>
      </c>
      <c r="L332" s="28">
        <v>1</v>
      </c>
      <c r="M332" s="32">
        <f t="shared" si="17"/>
        <v>756</v>
      </c>
      <c r="R332" s="25"/>
    </row>
    <row r="333" spans="1:18" ht="11.25">
      <c r="A333" s="40">
        <f t="shared" si="18"/>
        <v>7</v>
      </c>
      <c r="B333" s="27" t="s">
        <v>524</v>
      </c>
      <c r="C333" s="28"/>
      <c r="D333" s="30" t="s">
        <v>149</v>
      </c>
      <c r="E333" s="28"/>
      <c r="F333" s="28"/>
      <c r="G333" s="29"/>
      <c r="H333" s="29"/>
      <c r="I333" s="28"/>
      <c r="J333" s="28"/>
      <c r="K333" s="28">
        <v>713</v>
      </c>
      <c r="L333" s="28">
        <v>1</v>
      </c>
      <c r="M333" s="32">
        <f t="shared" si="17"/>
        <v>713</v>
      </c>
      <c r="R333" s="25"/>
    </row>
    <row r="334" spans="1:18" ht="11.25">
      <c r="A334" s="40">
        <f t="shared" si="18"/>
        <v>8</v>
      </c>
      <c r="B334" s="27" t="s">
        <v>526</v>
      </c>
      <c r="C334" s="28"/>
      <c r="D334" s="30" t="s">
        <v>149</v>
      </c>
      <c r="E334" s="28"/>
      <c r="F334" s="28"/>
      <c r="G334" s="29"/>
      <c r="H334" s="29"/>
      <c r="I334" s="28"/>
      <c r="J334" s="28"/>
      <c r="K334" s="28">
        <v>695</v>
      </c>
      <c r="L334" s="28">
        <v>1</v>
      </c>
      <c r="M334" s="32">
        <f t="shared" si="17"/>
        <v>695</v>
      </c>
      <c r="R334" s="25"/>
    </row>
    <row r="335" spans="1:18" ht="11.25">
      <c r="A335" s="40">
        <f t="shared" si="18"/>
        <v>9</v>
      </c>
      <c r="B335" s="27" t="s">
        <v>527</v>
      </c>
      <c r="C335" s="28"/>
      <c r="D335" s="30" t="s">
        <v>149</v>
      </c>
      <c r="E335" s="28"/>
      <c r="F335" s="28"/>
      <c r="G335" s="29"/>
      <c r="H335" s="29"/>
      <c r="I335" s="28"/>
      <c r="J335" s="28"/>
      <c r="K335" s="28">
        <v>695</v>
      </c>
      <c r="L335" s="28">
        <v>1</v>
      </c>
      <c r="M335" s="32">
        <f t="shared" si="17"/>
        <v>695</v>
      </c>
      <c r="R335" s="25"/>
    </row>
    <row r="336" spans="1:18" ht="11.25">
      <c r="A336" s="40">
        <f t="shared" si="18"/>
        <v>10</v>
      </c>
      <c r="B336" s="27" t="s">
        <v>376</v>
      </c>
      <c r="C336" s="28"/>
      <c r="D336" s="30" t="s">
        <v>149</v>
      </c>
      <c r="E336" s="28" t="s">
        <v>10</v>
      </c>
      <c r="F336" s="29"/>
      <c r="G336" s="29"/>
      <c r="H336" s="28"/>
      <c r="I336" s="28"/>
      <c r="J336" s="29">
        <v>325.12315270935966</v>
      </c>
      <c r="K336" s="28"/>
      <c r="L336" s="28">
        <v>1</v>
      </c>
      <c r="M336" s="32">
        <f t="shared" si="17"/>
        <v>325.12315270935966</v>
      </c>
      <c r="R336" s="25"/>
    </row>
    <row r="337" spans="1:18" ht="11.25">
      <c r="A337" s="40">
        <f t="shared" si="18"/>
        <v>11</v>
      </c>
      <c r="B337" s="27" t="s">
        <v>377</v>
      </c>
      <c r="C337" s="28"/>
      <c r="D337" s="30" t="s">
        <v>149</v>
      </c>
      <c r="E337" s="28" t="s">
        <v>10</v>
      </c>
      <c r="F337" s="29"/>
      <c r="G337" s="29"/>
      <c r="H337" s="28"/>
      <c r="I337" s="28"/>
      <c r="J337" s="29">
        <v>324.85643970467595</v>
      </c>
      <c r="K337" s="28"/>
      <c r="L337" s="28">
        <v>1</v>
      </c>
      <c r="M337" s="32">
        <f t="shared" si="17"/>
        <v>324.85643970467595</v>
      </c>
      <c r="R337" s="25"/>
    </row>
    <row r="338" spans="1:18" ht="11.25">
      <c r="A338" s="40">
        <f t="shared" si="18"/>
        <v>12</v>
      </c>
      <c r="B338" s="27" t="s">
        <v>141</v>
      </c>
      <c r="C338" s="28"/>
      <c r="D338" s="30" t="s">
        <v>149</v>
      </c>
      <c r="E338" s="28" t="s">
        <v>10</v>
      </c>
      <c r="F338" s="28"/>
      <c r="G338" s="29">
        <v>300</v>
      </c>
      <c r="H338" s="29"/>
      <c r="I338" s="28"/>
      <c r="J338" s="28"/>
      <c r="K338" s="28"/>
      <c r="L338" s="28">
        <v>1</v>
      </c>
      <c r="M338" s="32">
        <f t="shared" si="17"/>
        <v>300</v>
      </c>
      <c r="R338" s="25"/>
    </row>
    <row r="339" spans="1:18" ht="11.25">
      <c r="A339" s="40">
        <f t="shared" si="18"/>
        <v>13</v>
      </c>
      <c r="B339" s="27" t="s">
        <v>35</v>
      </c>
      <c r="C339" s="28"/>
      <c r="D339" s="30" t="s">
        <v>149</v>
      </c>
      <c r="E339" s="28" t="s">
        <v>10</v>
      </c>
      <c r="F339" s="28"/>
      <c r="G339" s="29">
        <v>300</v>
      </c>
      <c r="H339" s="29"/>
      <c r="I339" s="28"/>
      <c r="J339" s="28"/>
      <c r="K339" s="28"/>
      <c r="L339" s="28">
        <v>1</v>
      </c>
      <c r="M339" s="32">
        <f t="shared" si="17"/>
        <v>300</v>
      </c>
      <c r="R339" s="25"/>
    </row>
    <row r="340" spans="4:18" ht="11.25">
      <c r="D340" s="26"/>
      <c r="G340" s="25"/>
      <c r="H340" s="25"/>
      <c r="M340" s="25"/>
      <c r="R340" s="25"/>
    </row>
    <row r="341" spans="1:18" ht="18.75" thickBot="1">
      <c r="A341" s="69" t="s">
        <v>593</v>
      </c>
      <c r="R341" s="25"/>
    </row>
    <row r="342" spans="1:18" ht="12" thickBot="1">
      <c r="A342" s="39"/>
      <c r="B342" s="10" t="s">
        <v>0</v>
      </c>
      <c r="C342" s="11" t="s">
        <v>92</v>
      </c>
      <c r="D342" s="11" t="s">
        <v>85</v>
      </c>
      <c r="E342" s="11" t="s">
        <v>84</v>
      </c>
      <c r="F342" s="11" t="s">
        <v>1</v>
      </c>
      <c r="G342" s="11" t="s">
        <v>2</v>
      </c>
      <c r="H342" s="11" t="s">
        <v>3</v>
      </c>
      <c r="I342" s="11" t="s">
        <v>4</v>
      </c>
      <c r="J342" s="11" t="s">
        <v>5</v>
      </c>
      <c r="K342" s="11" t="s">
        <v>6</v>
      </c>
      <c r="L342" s="11" t="s">
        <v>7</v>
      </c>
      <c r="M342" s="12" t="s">
        <v>8</v>
      </c>
      <c r="R342" s="25"/>
    </row>
    <row r="343" spans="1:18" ht="11.25">
      <c r="A343" s="40">
        <v>1</v>
      </c>
      <c r="B343" s="53" t="s">
        <v>548</v>
      </c>
      <c r="C343" s="54"/>
      <c r="D343" s="55" t="s">
        <v>587</v>
      </c>
      <c r="E343" s="54"/>
      <c r="F343" s="54"/>
      <c r="G343" s="56"/>
      <c r="H343" s="56"/>
      <c r="I343" s="54"/>
      <c r="J343" s="54"/>
      <c r="K343" s="54">
        <v>574</v>
      </c>
      <c r="L343" s="54">
        <v>1</v>
      </c>
      <c r="M343" s="57">
        <f>SUM(F343:K343)</f>
        <v>574</v>
      </c>
      <c r="R343" s="25"/>
    </row>
    <row r="344" spans="1:18" ht="11.25">
      <c r="A344" s="40">
        <v>2</v>
      </c>
      <c r="B344" s="27" t="s">
        <v>549</v>
      </c>
      <c r="C344" s="28"/>
      <c r="D344" s="30" t="s">
        <v>587</v>
      </c>
      <c r="E344" s="28"/>
      <c r="F344" s="28"/>
      <c r="G344" s="29"/>
      <c r="H344" s="29"/>
      <c r="I344" s="28"/>
      <c r="J344" s="28"/>
      <c r="K344" s="28">
        <v>574</v>
      </c>
      <c r="L344" s="28">
        <v>1</v>
      </c>
      <c r="M344" s="32">
        <f>SUM(F344:K344)</f>
        <v>574</v>
      </c>
      <c r="R344" s="25"/>
    </row>
    <row r="345" spans="7:18" ht="11.25">
      <c r="G345" s="25" t="s">
        <v>12</v>
      </c>
      <c r="R345" s="25"/>
    </row>
    <row r="346" spans="7:18" ht="11.25">
      <c r="G346" s="25" t="s">
        <v>12</v>
      </c>
      <c r="R346" s="25"/>
    </row>
    <row r="347" spans="7:18" ht="11.25">
      <c r="G347" s="25" t="s">
        <v>12</v>
      </c>
      <c r="R347" s="25"/>
    </row>
    <row r="348" spans="7:18" ht="11.25">
      <c r="G348" s="25" t="s">
        <v>12</v>
      </c>
      <c r="R348" s="25"/>
    </row>
    <row r="349" spans="7:18" ht="11.25">
      <c r="G349" s="25" t="s">
        <v>12</v>
      </c>
      <c r="R349" s="25"/>
    </row>
    <row r="350" spans="7:18" ht="11.25">
      <c r="G350" s="25" t="s">
        <v>12</v>
      </c>
      <c r="R350" s="25"/>
    </row>
    <row r="351" spans="7:18" ht="11.25">
      <c r="G351" s="25" t="s">
        <v>12</v>
      </c>
      <c r="R351" s="25"/>
    </row>
    <row r="352" spans="7:18" ht="11.25">
      <c r="G352" s="25" t="s">
        <v>12</v>
      </c>
      <c r="R352" s="25"/>
    </row>
    <row r="353" spans="7:18" ht="11.25">
      <c r="G353" s="25" t="s">
        <v>12</v>
      </c>
      <c r="R353" s="25"/>
    </row>
    <row r="354" spans="7:18" ht="11.25">
      <c r="G354" s="25" t="s">
        <v>12</v>
      </c>
      <c r="R354" s="25"/>
    </row>
    <row r="355" spans="7:18" ht="11.25">
      <c r="G355" s="25" t="s">
        <v>12</v>
      </c>
      <c r="R355" s="25"/>
    </row>
    <row r="356" spans="7:18" ht="11.25">
      <c r="G356" s="25" t="s">
        <v>12</v>
      </c>
      <c r="R356" s="25"/>
    </row>
    <row r="357" spans="7:18" ht="11.25">
      <c r="G357" s="25" t="s">
        <v>12</v>
      </c>
      <c r="R357" s="25"/>
    </row>
    <row r="358" spans="7:18" ht="11.25">
      <c r="G358" s="25" t="s">
        <v>12</v>
      </c>
      <c r="R358" s="25"/>
    </row>
    <row r="359" spans="7:18" ht="11.25">
      <c r="G359" s="25" t="s">
        <v>12</v>
      </c>
      <c r="R359" s="25"/>
    </row>
    <row r="360" spans="7:18" ht="11.25">
      <c r="G360" s="25" t="s">
        <v>12</v>
      </c>
      <c r="R360" s="25"/>
    </row>
    <row r="361" spans="7:18" ht="11.25">
      <c r="G361" s="25" t="s">
        <v>12</v>
      </c>
      <c r="R361" s="25"/>
    </row>
    <row r="362" spans="7:18" ht="11.25">
      <c r="G362" s="25" t="s">
        <v>12</v>
      </c>
      <c r="R362" s="25"/>
    </row>
    <row r="363" spans="7:18" ht="11.25">
      <c r="G363" s="25" t="s">
        <v>12</v>
      </c>
      <c r="R363" s="25"/>
    </row>
    <row r="364" spans="7:18" ht="11.25">
      <c r="G364" s="25" t="s">
        <v>12</v>
      </c>
      <c r="R364" s="25"/>
    </row>
    <row r="365" spans="7:18" ht="11.25">
      <c r="G365" s="25" t="s">
        <v>12</v>
      </c>
      <c r="R365" s="25"/>
    </row>
    <row r="366" spans="7:18" ht="11.25">
      <c r="G366" s="25" t="s">
        <v>12</v>
      </c>
      <c r="R366" s="25"/>
    </row>
    <row r="367" spans="7:18" ht="11.25">
      <c r="G367" s="25" t="s">
        <v>12</v>
      </c>
      <c r="R367" s="25"/>
    </row>
    <row r="368" spans="7:18" ht="11.25">
      <c r="G368" s="25" t="s">
        <v>12</v>
      </c>
      <c r="R368" s="25"/>
    </row>
    <row r="369" spans="7:18" ht="11.25">
      <c r="G369" s="25" t="s">
        <v>12</v>
      </c>
      <c r="R369" s="25"/>
    </row>
    <row r="370" spans="7:18" ht="11.25">
      <c r="G370" s="25" t="s">
        <v>12</v>
      </c>
      <c r="R370" s="25"/>
    </row>
    <row r="371" spans="7:18" ht="11.25">
      <c r="G371" s="25" t="s">
        <v>12</v>
      </c>
      <c r="R371" s="25"/>
    </row>
    <row r="372" spans="7:18" ht="11.25">
      <c r="G372" s="25" t="s">
        <v>12</v>
      </c>
      <c r="R372" s="25"/>
    </row>
    <row r="373" spans="7:18" ht="11.25">
      <c r="G373" s="25" t="s">
        <v>12</v>
      </c>
      <c r="R373" s="25"/>
    </row>
    <row r="374" spans="7:18" ht="11.25">
      <c r="G374" s="25" t="s">
        <v>12</v>
      </c>
      <c r="R374" s="25"/>
    </row>
    <row r="375" spans="7:18" ht="11.25">
      <c r="G375" s="25" t="s">
        <v>12</v>
      </c>
      <c r="R375" s="25"/>
    </row>
    <row r="376" spans="7:18" ht="11.25">
      <c r="G376" s="25" t="s">
        <v>12</v>
      </c>
      <c r="R376" s="25"/>
    </row>
    <row r="377" spans="7:18" ht="11.25">
      <c r="G377" s="25" t="s">
        <v>12</v>
      </c>
      <c r="R377" s="25"/>
    </row>
    <row r="378" spans="7:18" ht="11.25">
      <c r="G378" s="25" t="s">
        <v>12</v>
      </c>
      <c r="R378" s="25"/>
    </row>
    <row r="379" spans="7:18" ht="11.25">
      <c r="G379" s="25" t="s">
        <v>12</v>
      </c>
      <c r="R379" s="25"/>
    </row>
    <row r="380" spans="7:18" ht="11.25">
      <c r="G380" s="25" t="s">
        <v>12</v>
      </c>
      <c r="R380" s="25"/>
    </row>
    <row r="381" spans="7:18" ht="11.25">
      <c r="G381" s="25" t="s">
        <v>12</v>
      </c>
      <c r="R381" s="25"/>
    </row>
    <row r="382" spans="7:18" ht="11.25">
      <c r="G382" s="25" t="s">
        <v>12</v>
      </c>
      <c r="R382" s="25"/>
    </row>
    <row r="383" spans="7:18" ht="11.25">
      <c r="G383" s="25" t="s">
        <v>12</v>
      </c>
      <c r="R383" s="25"/>
    </row>
    <row r="384" spans="7:18" ht="11.25">
      <c r="G384" s="25" t="s">
        <v>12</v>
      </c>
      <c r="R384" s="25"/>
    </row>
    <row r="385" spans="7:18" ht="11.25">
      <c r="G385" s="25" t="s">
        <v>12</v>
      </c>
      <c r="R385" s="25"/>
    </row>
    <row r="386" spans="7:18" ht="11.25">
      <c r="G386" s="25" t="s">
        <v>12</v>
      </c>
      <c r="R386" s="25"/>
    </row>
    <row r="387" spans="7:18" ht="11.25">
      <c r="G387" s="25" t="s">
        <v>12</v>
      </c>
      <c r="R387" s="25"/>
    </row>
    <row r="388" spans="7:18" ht="11.25">
      <c r="G388" s="25" t="s">
        <v>12</v>
      </c>
      <c r="R388" s="25"/>
    </row>
    <row r="389" spans="7:18" ht="11.25">
      <c r="G389" s="25" t="s">
        <v>12</v>
      </c>
      <c r="R389" s="25"/>
    </row>
    <row r="390" spans="7:18" ht="11.25">
      <c r="G390" s="25" t="s">
        <v>12</v>
      </c>
      <c r="R390" s="25"/>
    </row>
    <row r="391" spans="7:18" ht="11.25">
      <c r="G391" s="25" t="s">
        <v>12</v>
      </c>
      <c r="R391" s="25"/>
    </row>
    <row r="392" spans="7:18" ht="11.25">
      <c r="G392" s="25" t="s">
        <v>12</v>
      </c>
      <c r="R392" s="25"/>
    </row>
    <row r="393" spans="7:18" ht="11.25">
      <c r="G393" s="25" t="s">
        <v>12</v>
      </c>
      <c r="R393" s="25"/>
    </row>
    <row r="394" spans="7:18" ht="11.25">
      <c r="G394" s="25" t="s">
        <v>12</v>
      </c>
      <c r="R394" s="25"/>
    </row>
    <row r="395" spans="7:18" ht="11.25">
      <c r="G395" s="25" t="s">
        <v>12</v>
      </c>
      <c r="R395" s="25"/>
    </row>
    <row r="396" spans="7:18" ht="11.25">
      <c r="G396" s="25" t="s">
        <v>12</v>
      </c>
      <c r="R396" s="25"/>
    </row>
    <row r="397" spans="7:18" ht="11.25">
      <c r="G397" s="25" t="s">
        <v>12</v>
      </c>
      <c r="R397" s="25"/>
    </row>
    <row r="398" spans="7:18" ht="11.25">
      <c r="G398" s="25" t="s">
        <v>12</v>
      </c>
      <c r="R398" s="25"/>
    </row>
    <row r="399" spans="7:18" ht="11.25">
      <c r="G399" s="25" t="s">
        <v>12</v>
      </c>
      <c r="R399" s="25"/>
    </row>
    <row r="400" spans="7:18" ht="11.25">
      <c r="G400" s="25" t="s">
        <v>12</v>
      </c>
      <c r="R400" s="25"/>
    </row>
    <row r="401" spans="7:18" ht="11.25">
      <c r="G401" s="25" t="s">
        <v>12</v>
      </c>
      <c r="R401" s="25"/>
    </row>
    <row r="402" spans="7:18" ht="11.25">
      <c r="G402" s="25" t="s">
        <v>12</v>
      </c>
      <c r="R402" s="25"/>
    </row>
    <row r="403" spans="7:18" ht="11.25">
      <c r="G403" s="25" t="s">
        <v>12</v>
      </c>
      <c r="R403" s="25"/>
    </row>
    <row r="404" spans="7:18" ht="11.25">
      <c r="G404" s="25" t="s">
        <v>12</v>
      </c>
      <c r="R404" s="25"/>
    </row>
    <row r="405" spans="7:18" ht="11.25">
      <c r="G405" s="25" t="s">
        <v>12</v>
      </c>
      <c r="R405" s="25"/>
    </row>
    <row r="406" spans="7:18" ht="11.25">
      <c r="G406" s="25" t="s">
        <v>12</v>
      </c>
      <c r="R406" s="25"/>
    </row>
    <row r="407" spans="7:18" ht="11.25">
      <c r="G407" s="25" t="s">
        <v>12</v>
      </c>
      <c r="R407" s="25"/>
    </row>
    <row r="408" spans="7:18" ht="11.25">
      <c r="G408" s="25" t="s">
        <v>12</v>
      </c>
      <c r="R408" s="25"/>
    </row>
    <row r="409" spans="7:18" ht="11.25">
      <c r="G409" s="25" t="s">
        <v>12</v>
      </c>
      <c r="R409" s="25"/>
    </row>
    <row r="410" spans="7:18" ht="11.25">
      <c r="G410" s="25" t="s">
        <v>12</v>
      </c>
      <c r="R410" s="25"/>
    </row>
    <row r="411" spans="7:18" ht="11.25">
      <c r="G411" s="25" t="s">
        <v>12</v>
      </c>
      <c r="R411" s="25"/>
    </row>
    <row r="412" spans="7:18" ht="11.25">
      <c r="G412" s="25" t="s">
        <v>12</v>
      </c>
      <c r="R412" s="25"/>
    </row>
    <row r="413" spans="7:18" ht="11.25">
      <c r="G413" s="25" t="s">
        <v>12</v>
      </c>
      <c r="R413" s="25"/>
    </row>
    <row r="414" spans="7:18" ht="11.25">
      <c r="G414" s="25" t="s">
        <v>12</v>
      </c>
      <c r="R414" s="25"/>
    </row>
    <row r="415" spans="7:18" ht="11.25">
      <c r="G415" s="25" t="s">
        <v>12</v>
      </c>
      <c r="R415" s="25"/>
    </row>
    <row r="416" spans="7:18" ht="11.25">
      <c r="G416" s="25" t="s">
        <v>12</v>
      </c>
      <c r="R416" s="25"/>
    </row>
    <row r="417" spans="7:18" ht="11.25">
      <c r="G417" s="25" t="s">
        <v>12</v>
      </c>
      <c r="R417" s="25"/>
    </row>
    <row r="418" spans="7:18" ht="11.25">
      <c r="G418" s="25" t="s">
        <v>12</v>
      </c>
      <c r="R418" s="25"/>
    </row>
    <row r="419" spans="7:18" ht="11.25">
      <c r="G419" s="25" t="s">
        <v>12</v>
      </c>
      <c r="R419" s="25"/>
    </row>
    <row r="420" spans="7:18" ht="11.25">
      <c r="G420" s="25" t="s">
        <v>12</v>
      </c>
      <c r="R420" s="25"/>
    </row>
    <row r="421" spans="7:18" ht="11.25">
      <c r="G421" s="25" t="s">
        <v>12</v>
      </c>
      <c r="R421" s="25"/>
    </row>
    <row r="422" spans="7:18" ht="11.25">
      <c r="G422" s="25" t="s">
        <v>12</v>
      </c>
      <c r="R422" s="25"/>
    </row>
    <row r="423" spans="7:18" ht="11.25">
      <c r="G423" s="25" t="s">
        <v>12</v>
      </c>
      <c r="R423" s="25"/>
    </row>
    <row r="424" spans="7:18" ht="11.25">
      <c r="G424" s="25" t="s">
        <v>12</v>
      </c>
      <c r="R424" s="25"/>
    </row>
    <row r="425" spans="7:18" ht="11.25">
      <c r="G425" s="25" t="s">
        <v>12</v>
      </c>
      <c r="R425" s="25"/>
    </row>
    <row r="426" spans="7:18" ht="11.25">
      <c r="G426" s="25" t="s">
        <v>12</v>
      </c>
      <c r="R426" s="25"/>
    </row>
    <row r="427" spans="7:18" ht="11.25">
      <c r="G427" s="25" t="s">
        <v>12</v>
      </c>
      <c r="R427" s="25"/>
    </row>
    <row r="428" spans="7:18" ht="11.25">
      <c r="G428" s="25" t="s">
        <v>12</v>
      </c>
      <c r="R428" s="25"/>
    </row>
    <row r="429" spans="7:18" ht="11.25">
      <c r="G429" s="25" t="s">
        <v>12</v>
      </c>
      <c r="R429" s="25"/>
    </row>
    <row r="430" spans="7:18" ht="11.25">
      <c r="G430" s="25" t="s">
        <v>12</v>
      </c>
      <c r="R430" s="25"/>
    </row>
    <row r="431" spans="7:18" ht="11.25">
      <c r="G431" s="25" t="s">
        <v>12</v>
      </c>
      <c r="R431" s="25"/>
    </row>
    <row r="432" spans="7:18" ht="11.25">
      <c r="G432" s="25" t="s">
        <v>12</v>
      </c>
      <c r="R432" s="25"/>
    </row>
    <row r="433" spans="7:18" ht="11.25">
      <c r="G433" s="25" t="s">
        <v>12</v>
      </c>
      <c r="R433" s="25"/>
    </row>
    <row r="434" spans="7:18" ht="11.25">
      <c r="G434" s="25" t="s">
        <v>12</v>
      </c>
      <c r="R434" s="25"/>
    </row>
    <row r="435" spans="7:18" ht="11.25">
      <c r="G435" s="25" t="s">
        <v>12</v>
      </c>
      <c r="R435" s="25"/>
    </row>
    <row r="436" spans="7:18" ht="11.25">
      <c r="G436" s="25" t="s">
        <v>12</v>
      </c>
      <c r="R436" s="25"/>
    </row>
    <row r="437" spans="7:18" ht="11.25">
      <c r="G437" s="25" t="s">
        <v>12</v>
      </c>
      <c r="R437" s="25"/>
    </row>
    <row r="438" spans="7:18" ht="11.25">
      <c r="G438" s="25" t="s">
        <v>12</v>
      </c>
      <c r="R438" s="25"/>
    </row>
    <row r="439" spans="7:18" ht="11.25">
      <c r="G439" s="25" t="s">
        <v>12</v>
      </c>
      <c r="R439" s="25"/>
    </row>
    <row r="440" spans="7:18" ht="11.25">
      <c r="G440" s="25" t="s">
        <v>12</v>
      </c>
      <c r="R440" s="25"/>
    </row>
    <row r="441" spans="7:18" ht="11.25">
      <c r="G441" s="25" t="s">
        <v>12</v>
      </c>
      <c r="R441" s="25"/>
    </row>
    <row r="442" spans="7:18" ht="11.25">
      <c r="G442" s="25" t="s">
        <v>12</v>
      </c>
      <c r="R442" s="25"/>
    </row>
    <row r="443" spans="7:18" ht="11.25">
      <c r="G443" s="25" t="s">
        <v>12</v>
      </c>
      <c r="R443" s="25"/>
    </row>
    <row r="444" spans="7:18" ht="11.25">
      <c r="G444" s="25" t="s">
        <v>12</v>
      </c>
      <c r="R444" s="25"/>
    </row>
    <row r="445" spans="7:18" ht="11.25">
      <c r="G445" s="25" t="s">
        <v>12</v>
      </c>
      <c r="R445" s="25"/>
    </row>
    <row r="446" spans="7:18" ht="11.25">
      <c r="G446" s="25" t="s">
        <v>12</v>
      </c>
      <c r="R446" s="25"/>
    </row>
    <row r="447" spans="7:18" ht="11.25">
      <c r="G447" s="25" t="s">
        <v>12</v>
      </c>
      <c r="R447" s="25"/>
    </row>
    <row r="448" spans="7:18" ht="11.25">
      <c r="G448" s="25" t="s">
        <v>12</v>
      </c>
      <c r="R448" s="25"/>
    </row>
    <row r="449" spans="7:18" ht="11.25">
      <c r="G449" s="25" t="s">
        <v>12</v>
      </c>
      <c r="R449" s="25"/>
    </row>
    <row r="450" ht="11.25">
      <c r="R450" s="25"/>
    </row>
    <row r="451" ht="11.25">
      <c r="R451" s="25"/>
    </row>
    <row r="452" ht="11.25">
      <c r="R452" s="25"/>
    </row>
    <row r="453" ht="11.25">
      <c r="R453" s="25"/>
    </row>
    <row r="454" ht="11.25">
      <c r="R454" s="25"/>
    </row>
    <row r="455" ht="11.25">
      <c r="R455" s="25"/>
    </row>
    <row r="456" ht="11.25">
      <c r="R456" s="25"/>
    </row>
    <row r="457" ht="11.25">
      <c r="R457" s="25"/>
    </row>
    <row r="458" ht="11.25">
      <c r="R458" s="25"/>
    </row>
    <row r="459" ht="11.25">
      <c r="R459" s="25"/>
    </row>
    <row r="460" ht="11.25">
      <c r="R460" s="25"/>
    </row>
    <row r="461" ht="11.25">
      <c r="R461" s="25"/>
    </row>
    <row r="462" ht="11.25">
      <c r="R462" s="25"/>
    </row>
    <row r="463" ht="11.25">
      <c r="R463" s="25"/>
    </row>
    <row r="464" ht="11.25">
      <c r="R464" s="25"/>
    </row>
    <row r="465" ht="11.25">
      <c r="R465" s="25"/>
    </row>
    <row r="466" ht="11.25">
      <c r="R466" s="25"/>
    </row>
    <row r="467" ht="11.25">
      <c r="R467" s="25"/>
    </row>
    <row r="468" ht="11.25">
      <c r="R468" s="25"/>
    </row>
    <row r="469" ht="11.25">
      <c r="R469" s="25"/>
    </row>
    <row r="470" ht="11.25">
      <c r="R470" s="25"/>
    </row>
    <row r="471" ht="11.25">
      <c r="R471" s="25"/>
    </row>
    <row r="472" ht="11.25">
      <c r="R472" s="25"/>
    </row>
    <row r="473" ht="11.25">
      <c r="R473" s="25"/>
    </row>
    <row r="474" ht="11.25">
      <c r="R474" s="25"/>
    </row>
    <row r="475" ht="11.25">
      <c r="R475" s="25"/>
    </row>
    <row r="476" ht="11.25">
      <c r="R476" s="25"/>
    </row>
    <row r="477" ht="11.25">
      <c r="R477" s="25"/>
    </row>
    <row r="478" ht="11.25">
      <c r="R478" s="25"/>
    </row>
    <row r="479" ht="11.25">
      <c r="R479" s="25"/>
    </row>
    <row r="480" ht="11.25">
      <c r="R480" s="25"/>
    </row>
    <row r="481" ht="11.25">
      <c r="R481" s="25"/>
    </row>
    <row r="482" ht="11.25">
      <c r="R482" s="25"/>
    </row>
    <row r="483" ht="11.25">
      <c r="R483" s="25"/>
    </row>
    <row r="484" ht="11.25">
      <c r="R484" s="25"/>
    </row>
    <row r="485" ht="11.25">
      <c r="R485" s="25"/>
    </row>
    <row r="486" ht="11.25">
      <c r="R486" s="25"/>
    </row>
    <row r="487" ht="11.25">
      <c r="R487" s="25"/>
    </row>
    <row r="488" ht="11.25">
      <c r="R488" s="25"/>
    </row>
    <row r="489" ht="11.25">
      <c r="R489" s="25"/>
    </row>
    <row r="490" ht="11.25">
      <c r="R490" s="25"/>
    </row>
    <row r="491" ht="11.25">
      <c r="R491" s="25"/>
    </row>
    <row r="492" ht="11.25">
      <c r="R492" s="25"/>
    </row>
    <row r="493" ht="11.25">
      <c r="R493" s="25"/>
    </row>
    <row r="494" ht="11.25">
      <c r="R494" s="25"/>
    </row>
    <row r="495" ht="11.25">
      <c r="R495" s="25"/>
    </row>
    <row r="496" ht="11.25">
      <c r="R496" s="25"/>
    </row>
    <row r="497" ht="11.25">
      <c r="R497" s="25"/>
    </row>
    <row r="498" ht="11.25">
      <c r="R498" s="25"/>
    </row>
    <row r="499" ht="11.25">
      <c r="R499" s="25"/>
    </row>
    <row r="500" ht="11.25">
      <c r="R500" s="25"/>
    </row>
    <row r="501" ht="11.25">
      <c r="R501" s="25"/>
    </row>
    <row r="502" ht="11.25">
      <c r="R502" s="25"/>
    </row>
    <row r="503" ht="11.25">
      <c r="R503" s="25"/>
    </row>
    <row r="504" ht="11.25">
      <c r="R504" s="25"/>
    </row>
    <row r="505" ht="11.25">
      <c r="R505" s="25"/>
    </row>
    <row r="506" ht="11.25">
      <c r="R506" s="25"/>
    </row>
    <row r="507" ht="11.25">
      <c r="R507" s="25"/>
    </row>
    <row r="508" ht="11.25">
      <c r="R508" s="25"/>
    </row>
    <row r="509" ht="11.25">
      <c r="R509" s="25"/>
    </row>
    <row r="510" ht="11.25">
      <c r="R510" s="25"/>
    </row>
    <row r="511" ht="11.25">
      <c r="R511" s="25"/>
    </row>
    <row r="512" ht="11.25">
      <c r="R512" s="25"/>
    </row>
    <row r="513" ht="11.25">
      <c r="R513" s="25"/>
    </row>
    <row r="514" ht="11.25">
      <c r="R514" s="25"/>
    </row>
    <row r="515" ht="11.25">
      <c r="R515" s="25"/>
    </row>
    <row r="516" ht="11.25">
      <c r="R516" s="25"/>
    </row>
    <row r="517" ht="11.25">
      <c r="R517" s="25"/>
    </row>
    <row r="518" ht="11.25">
      <c r="R518" s="25"/>
    </row>
    <row r="519" ht="11.25">
      <c r="R519" s="25"/>
    </row>
    <row r="520" ht="11.25">
      <c r="R520" s="25"/>
    </row>
    <row r="521" ht="11.25">
      <c r="R521" s="25"/>
    </row>
    <row r="522" ht="11.25">
      <c r="R522" s="25"/>
    </row>
    <row r="523" ht="11.25">
      <c r="R523" s="25"/>
    </row>
    <row r="524" ht="11.25">
      <c r="R524" s="25"/>
    </row>
    <row r="525" ht="11.25">
      <c r="R525" s="25"/>
    </row>
    <row r="526" ht="11.25">
      <c r="R526" s="25"/>
    </row>
    <row r="527" ht="11.25">
      <c r="R527" s="25"/>
    </row>
    <row r="528" ht="11.25">
      <c r="R528" s="25"/>
    </row>
    <row r="529" ht="11.25">
      <c r="R529" s="25"/>
    </row>
    <row r="530" ht="11.25">
      <c r="R530" s="25"/>
    </row>
    <row r="531" ht="11.25">
      <c r="R531" s="25"/>
    </row>
    <row r="532" ht="11.25">
      <c r="R532" s="25"/>
    </row>
    <row r="533" ht="11.25">
      <c r="R533" s="25"/>
    </row>
    <row r="534" ht="11.25">
      <c r="R534" s="25"/>
    </row>
    <row r="535" ht="11.25">
      <c r="R535" s="25"/>
    </row>
  </sheetData>
  <printOptions/>
  <pageMargins left="0.5" right="0.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5"/>
  <sheetViews>
    <sheetView view="pageBreakPreview" zoomScale="75" zoomScaleNormal="75" zoomScaleSheetLayoutView="75" workbookViewId="0" topLeftCell="A1">
      <selection activeCell="A61" sqref="A61:IV61"/>
    </sheetView>
  </sheetViews>
  <sheetFormatPr defaultColWidth="9.140625" defaultRowHeight="12.75"/>
  <cols>
    <col min="1" max="1" width="4.140625" style="71" customWidth="1"/>
    <col min="2" max="2" width="23.421875" style="71" customWidth="1"/>
    <col min="3" max="3" width="4.7109375" style="71" hidden="1" customWidth="1"/>
    <col min="4" max="4" width="10.8515625" style="71" customWidth="1"/>
    <col min="5" max="5" width="5.00390625" style="72" customWidth="1"/>
    <col min="6" max="6" width="5.7109375" style="72" customWidth="1"/>
    <col min="7" max="7" width="6.00390625" style="72" customWidth="1"/>
    <col min="8" max="8" width="6.421875" style="72" customWidth="1"/>
    <col min="9" max="9" width="8.57421875" style="72" customWidth="1"/>
    <col min="10" max="10" width="7.8515625" style="72" customWidth="1"/>
    <col min="11" max="11" width="12.00390625" style="72" customWidth="1"/>
    <col min="12" max="16384" width="9.140625" style="71" customWidth="1"/>
  </cols>
  <sheetData>
    <row r="1" ht="15.75" thickBot="1">
      <c r="B1" s="71" t="s">
        <v>385</v>
      </c>
    </row>
    <row r="2" spans="1:11" ht="15.75">
      <c r="A2" s="73"/>
      <c r="B2" s="74" t="s">
        <v>0</v>
      </c>
      <c r="C2" s="74" t="s">
        <v>92</v>
      </c>
      <c r="D2" s="74" t="s">
        <v>85</v>
      </c>
      <c r="E2" s="75" t="s">
        <v>1</v>
      </c>
      <c r="F2" s="75" t="s">
        <v>2</v>
      </c>
      <c r="G2" s="75" t="s">
        <v>3</v>
      </c>
      <c r="H2" s="75" t="s">
        <v>5</v>
      </c>
      <c r="I2" s="75" t="s">
        <v>6</v>
      </c>
      <c r="J2" s="75" t="s">
        <v>595</v>
      </c>
      <c r="K2" s="76" t="s">
        <v>594</v>
      </c>
    </row>
    <row r="3" spans="1:11" ht="15">
      <c r="A3" s="77">
        <v>1</v>
      </c>
      <c r="B3" s="78" t="s">
        <v>190</v>
      </c>
      <c r="C3" s="78"/>
      <c r="D3" s="79" t="s">
        <v>235</v>
      </c>
      <c r="E3" s="80"/>
      <c r="F3" s="81">
        <v>157.74193548387095</v>
      </c>
      <c r="G3" s="81">
        <v>187.27984344422703</v>
      </c>
      <c r="H3" s="81">
        <v>300</v>
      </c>
      <c r="I3" s="82">
        <v>690</v>
      </c>
      <c r="J3" s="82">
        <v>4</v>
      </c>
      <c r="K3" s="83">
        <f aca="true" t="shared" si="0" ref="K3:K60">SUM(E3:I3)</f>
        <v>1335.021778928098</v>
      </c>
    </row>
    <row r="4" spans="1:11" ht="15">
      <c r="A4" s="77">
        <f aca="true" t="shared" si="1" ref="A4:A60">A3+1</f>
        <v>2</v>
      </c>
      <c r="B4" s="78" t="s">
        <v>288</v>
      </c>
      <c r="C4" s="78"/>
      <c r="D4" s="79" t="s">
        <v>234</v>
      </c>
      <c r="E4" s="80"/>
      <c r="F4" s="82"/>
      <c r="G4" s="81">
        <v>276.5895953757226</v>
      </c>
      <c r="H4" s="82"/>
      <c r="I4" s="82">
        <v>1000</v>
      </c>
      <c r="J4" s="82">
        <v>2</v>
      </c>
      <c r="K4" s="83">
        <f t="shared" si="0"/>
        <v>1276.5895953757226</v>
      </c>
    </row>
    <row r="5" spans="1:11" ht="15">
      <c r="A5" s="77">
        <f t="shared" si="1"/>
        <v>3</v>
      </c>
      <c r="B5" s="78" t="s">
        <v>287</v>
      </c>
      <c r="C5" s="78"/>
      <c r="D5" s="79" t="s">
        <v>233</v>
      </c>
      <c r="E5" s="80"/>
      <c r="F5" s="82"/>
      <c r="G5" s="81">
        <v>300</v>
      </c>
      <c r="H5" s="82"/>
      <c r="I5" s="82">
        <v>915</v>
      </c>
      <c r="J5" s="82">
        <v>2</v>
      </c>
      <c r="K5" s="83">
        <f t="shared" si="0"/>
        <v>1215</v>
      </c>
    </row>
    <row r="6" spans="1:11" ht="15">
      <c r="A6" s="77">
        <f t="shared" si="1"/>
        <v>4</v>
      </c>
      <c r="B6" s="78" t="s">
        <v>170</v>
      </c>
      <c r="C6" s="78"/>
      <c r="D6" s="79" t="s">
        <v>233</v>
      </c>
      <c r="E6" s="80"/>
      <c r="F6" s="81">
        <v>277.84090909090907</v>
      </c>
      <c r="G6" s="80"/>
      <c r="H6" s="82"/>
      <c r="I6" s="82">
        <v>918</v>
      </c>
      <c r="J6" s="82">
        <v>2</v>
      </c>
      <c r="K6" s="83">
        <f t="shared" si="0"/>
        <v>1195.840909090909</v>
      </c>
    </row>
    <row r="7" spans="1:11" ht="15">
      <c r="A7" s="77">
        <f t="shared" si="1"/>
        <v>5</v>
      </c>
      <c r="B7" s="78" t="s">
        <v>290</v>
      </c>
      <c r="C7" s="78"/>
      <c r="D7" s="79" t="s">
        <v>234</v>
      </c>
      <c r="E7" s="80"/>
      <c r="F7" s="82"/>
      <c r="G7" s="81">
        <v>246.01542416452443</v>
      </c>
      <c r="H7" s="82"/>
      <c r="I7" s="82">
        <v>944</v>
      </c>
      <c r="J7" s="82">
        <v>2</v>
      </c>
      <c r="K7" s="83">
        <f t="shared" si="0"/>
        <v>1190.0154241645243</v>
      </c>
    </row>
    <row r="8" spans="1:11" ht="15">
      <c r="A8" s="77">
        <f t="shared" si="1"/>
        <v>6</v>
      </c>
      <c r="B8" s="78" t="s">
        <v>182</v>
      </c>
      <c r="C8" s="78"/>
      <c r="D8" s="79" t="s">
        <v>236</v>
      </c>
      <c r="E8" s="80"/>
      <c r="F8" s="81">
        <v>189.78007761966367</v>
      </c>
      <c r="G8" s="81">
        <v>100</v>
      </c>
      <c r="H8" s="81">
        <v>223.61111111111114</v>
      </c>
      <c r="I8" s="82">
        <v>601</v>
      </c>
      <c r="J8" s="82">
        <v>4</v>
      </c>
      <c r="K8" s="83">
        <f t="shared" si="0"/>
        <v>1114.3911887307747</v>
      </c>
    </row>
    <row r="9" spans="1:11" ht="15">
      <c r="A9" s="77">
        <f t="shared" si="1"/>
        <v>7</v>
      </c>
      <c r="B9" s="78" t="s">
        <v>289</v>
      </c>
      <c r="C9" s="78"/>
      <c r="D9" s="79" t="s">
        <v>233</v>
      </c>
      <c r="E9" s="80"/>
      <c r="F9" s="82"/>
      <c r="G9" s="81">
        <v>251.18110236220477</v>
      </c>
      <c r="H9" s="82"/>
      <c r="I9" s="82">
        <v>755</v>
      </c>
      <c r="J9" s="82">
        <v>2</v>
      </c>
      <c r="K9" s="83">
        <f t="shared" si="0"/>
        <v>1006.1811023622048</v>
      </c>
    </row>
    <row r="10" spans="1:11" ht="15">
      <c r="A10" s="77">
        <f t="shared" si="1"/>
        <v>8</v>
      </c>
      <c r="B10" s="78" t="s">
        <v>570</v>
      </c>
      <c r="C10" s="78"/>
      <c r="D10" s="79" t="s">
        <v>234</v>
      </c>
      <c r="E10" s="80"/>
      <c r="F10" s="81"/>
      <c r="G10" s="80"/>
      <c r="H10" s="82"/>
      <c r="I10" s="82">
        <v>985</v>
      </c>
      <c r="J10" s="82">
        <v>2</v>
      </c>
      <c r="K10" s="83">
        <f t="shared" si="0"/>
        <v>985</v>
      </c>
    </row>
    <row r="11" spans="1:11" ht="15">
      <c r="A11" s="77">
        <f t="shared" si="1"/>
        <v>9</v>
      </c>
      <c r="B11" s="78" t="s">
        <v>172</v>
      </c>
      <c r="C11" s="78"/>
      <c r="D11" s="79" t="s">
        <v>234</v>
      </c>
      <c r="E11" s="80"/>
      <c r="F11" s="81">
        <v>237.378640776699</v>
      </c>
      <c r="G11" s="80"/>
      <c r="H11" s="82"/>
      <c r="I11" s="82">
        <v>716</v>
      </c>
      <c r="J11" s="82">
        <v>2</v>
      </c>
      <c r="K11" s="83">
        <f t="shared" si="0"/>
        <v>953.3786407766991</v>
      </c>
    </row>
    <row r="12" spans="1:11" ht="15">
      <c r="A12" s="77">
        <f t="shared" si="1"/>
        <v>10</v>
      </c>
      <c r="B12" s="78" t="s">
        <v>360</v>
      </c>
      <c r="C12" s="78"/>
      <c r="D12" s="79" t="s">
        <v>234</v>
      </c>
      <c r="E12" s="80"/>
      <c r="F12" s="80"/>
      <c r="G12" s="80"/>
      <c r="H12" s="81">
        <v>285.7988165680474</v>
      </c>
      <c r="I12" s="82">
        <v>608</v>
      </c>
      <c r="J12" s="82">
        <v>2</v>
      </c>
      <c r="K12" s="83">
        <f t="shared" si="0"/>
        <v>893.7988165680474</v>
      </c>
    </row>
    <row r="13" spans="1:11" ht="15">
      <c r="A13" s="77">
        <f t="shared" si="1"/>
        <v>11</v>
      </c>
      <c r="B13" s="78" t="s">
        <v>571</v>
      </c>
      <c r="C13" s="78"/>
      <c r="D13" s="79" t="s">
        <v>234</v>
      </c>
      <c r="E13" s="80"/>
      <c r="F13" s="81"/>
      <c r="G13" s="80"/>
      <c r="H13" s="82"/>
      <c r="I13" s="82">
        <v>856</v>
      </c>
      <c r="J13" s="82">
        <v>1</v>
      </c>
      <c r="K13" s="83">
        <f t="shared" si="0"/>
        <v>856</v>
      </c>
    </row>
    <row r="14" spans="1:11" ht="15">
      <c r="A14" s="77">
        <f t="shared" si="1"/>
        <v>12</v>
      </c>
      <c r="B14" s="78" t="s">
        <v>572</v>
      </c>
      <c r="C14" s="78"/>
      <c r="D14" s="79" t="s">
        <v>234</v>
      </c>
      <c r="E14" s="80"/>
      <c r="F14" s="81"/>
      <c r="G14" s="80"/>
      <c r="H14" s="82"/>
      <c r="I14" s="82">
        <v>850</v>
      </c>
      <c r="J14" s="82">
        <v>1</v>
      </c>
      <c r="K14" s="83">
        <f t="shared" si="0"/>
        <v>850</v>
      </c>
    </row>
    <row r="15" spans="1:11" ht="15">
      <c r="A15" s="77">
        <f t="shared" si="1"/>
        <v>13</v>
      </c>
      <c r="B15" s="78" t="s">
        <v>573</v>
      </c>
      <c r="C15" s="78"/>
      <c r="D15" s="79" t="s">
        <v>235</v>
      </c>
      <c r="E15" s="80"/>
      <c r="F15" s="81"/>
      <c r="G15" s="80"/>
      <c r="H15" s="82"/>
      <c r="I15" s="82">
        <v>819</v>
      </c>
      <c r="J15" s="82">
        <v>1</v>
      </c>
      <c r="K15" s="83">
        <f t="shared" si="0"/>
        <v>819</v>
      </c>
    </row>
    <row r="16" spans="1:11" ht="15">
      <c r="A16" s="77">
        <f t="shared" si="1"/>
        <v>14</v>
      </c>
      <c r="B16" s="78" t="s">
        <v>574</v>
      </c>
      <c r="C16" s="78"/>
      <c r="D16" s="79" t="s">
        <v>233</v>
      </c>
      <c r="E16" s="80"/>
      <c r="F16" s="81"/>
      <c r="G16" s="80"/>
      <c r="H16" s="82"/>
      <c r="I16" s="82">
        <v>810</v>
      </c>
      <c r="J16" s="82">
        <v>1</v>
      </c>
      <c r="K16" s="83">
        <f t="shared" si="0"/>
        <v>810</v>
      </c>
    </row>
    <row r="17" spans="1:11" ht="15">
      <c r="A17" s="77">
        <f t="shared" si="1"/>
        <v>15</v>
      </c>
      <c r="B17" s="78" t="s">
        <v>575</v>
      </c>
      <c r="C17" s="78"/>
      <c r="D17" s="79" t="s">
        <v>234</v>
      </c>
      <c r="E17" s="80"/>
      <c r="F17" s="81"/>
      <c r="G17" s="80"/>
      <c r="H17" s="82"/>
      <c r="I17" s="82">
        <v>763</v>
      </c>
      <c r="J17" s="82">
        <v>1</v>
      </c>
      <c r="K17" s="83">
        <f t="shared" si="0"/>
        <v>763</v>
      </c>
    </row>
    <row r="18" spans="1:11" ht="15">
      <c r="A18" s="77">
        <f t="shared" si="1"/>
        <v>16</v>
      </c>
      <c r="B18" s="78" t="s">
        <v>576</v>
      </c>
      <c r="C18" s="78"/>
      <c r="D18" s="79" t="s">
        <v>235</v>
      </c>
      <c r="E18" s="80"/>
      <c r="F18" s="81"/>
      <c r="G18" s="80"/>
      <c r="H18" s="82"/>
      <c r="I18" s="82">
        <v>761</v>
      </c>
      <c r="J18" s="82">
        <v>1</v>
      </c>
      <c r="K18" s="83">
        <f t="shared" si="0"/>
        <v>761</v>
      </c>
    </row>
    <row r="19" spans="1:11" ht="15">
      <c r="A19" s="77">
        <f t="shared" si="1"/>
        <v>17</v>
      </c>
      <c r="B19" s="78" t="s">
        <v>577</v>
      </c>
      <c r="C19" s="78"/>
      <c r="D19" s="79" t="s">
        <v>233</v>
      </c>
      <c r="E19" s="80"/>
      <c r="F19" s="81"/>
      <c r="G19" s="80"/>
      <c r="H19" s="82"/>
      <c r="I19" s="82">
        <v>718</v>
      </c>
      <c r="J19" s="82">
        <v>1</v>
      </c>
      <c r="K19" s="83">
        <f t="shared" si="0"/>
        <v>718</v>
      </c>
    </row>
    <row r="20" spans="1:11" ht="15">
      <c r="A20" s="77">
        <f t="shared" si="1"/>
        <v>18</v>
      </c>
      <c r="B20" s="78" t="s">
        <v>578</v>
      </c>
      <c r="C20" s="78"/>
      <c r="D20" s="79" t="s">
        <v>235</v>
      </c>
      <c r="E20" s="80"/>
      <c r="F20" s="81"/>
      <c r="G20" s="80"/>
      <c r="H20" s="82"/>
      <c r="I20" s="82">
        <v>709</v>
      </c>
      <c r="J20" s="82">
        <v>1</v>
      </c>
      <c r="K20" s="83">
        <f t="shared" si="0"/>
        <v>709</v>
      </c>
    </row>
    <row r="21" spans="1:11" ht="15">
      <c r="A21" s="77">
        <f t="shared" si="1"/>
        <v>19</v>
      </c>
      <c r="B21" s="78" t="s">
        <v>193</v>
      </c>
      <c r="C21" s="78"/>
      <c r="D21" s="79" t="s">
        <v>236</v>
      </c>
      <c r="E21" s="80"/>
      <c r="F21" s="81">
        <v>139.98091603053436</v>
      </c>
      <c r="G21" s="80"/>
      <c r="H21" s="82"/>
      <c r="I21" s="82">
        <v>569</v>
      </c>
      <c r="J21" s="82">
        <v>2</v>
      </c>
      <c r="K21" s="83">
        <f t="shared" si="0"/>
        <v>708.9809160305343</v>
      </c>
    </row>
    <row r="22" spans="1:11" ht="15">
      <c r="A22" s="77">
        <f t="shared" si="1"/>
        <v>20</v>
      </c>
      <c r="B22" s="78" t="s">
        <v>579</v>
      </c>
      <c r="C22" s="78"/>
      <c r="D22" s="79" t="s">
        <v>234</v>
      </c>
      <c r="E22" s="80"/>
      <c r="F22" s="81"/>
      <c r="G22" s="80"/>
      <c r="H22" s="82"/>
      <c r="I22" s="82">
        <v>697</v>
      </c>
      <c r="J22" s="82">
        <v>1</v>
      </c>
      <c r="K22" s="83">
        <f t="shared" si="0"/>
        <v>697</v>
      </c>
    </row>
    <row r="23" spans="1:11" ht="15">
      <c r="A23" s="77">
        <f t="shared" si="1"/>
        <v>21</v>
      </c>
      <c r="B23" s="78" t="s">
        <v>580</v>
      </c>
      <c r="C23" s="78"/>
      <c r="D23" s="79" t="s">
        <v>235</v>
      </c>
      <c r="E23" s="80"/>
      <c r="F23" s="81"/>
      <c r="G23" s="80"/>
      <c r="H23" s="82"/>
      <c r="I23" s="82">
        <v>667</v>
      </c>
      <c r="J23" s="82">
        <v>1</v>
      </c>
      <c r="K23" s="83">
        <f t="shared" si="0"/>
        <v>667</v>
      </c>
    </row>
    <row r="24" spans="1:11" ht="15">
      <c r="A24" s="77">
        <f t="shared" si="1"/>
        <v>22</v>
      </c>
      <c r="B24" s="78" t="s">
        <v>581</v>
      </c>
      <c r="C24" s="78"/>
      <c r="D24" s="79" t="s">
        <v>236</v>
      </c>
      <c r="E24" s="80"/>
      <c r="F24" s="81"/>
      <c r="G24" s="80"/>
      <c r="H24" s="82"/>
      <c r="I24" s="82">
        <v>623</v>
      </c>
      <c r="J24" s="82">
        <v>1</v>
      </c>
      <c r="K24" s="83">
        <f t="shared" si="0"/>
        <v>623</v>
      </c>
    </row>
    <row r="25" spans="1:11" ht="15">
      <c r="A25" s="77">
        <f t="shared" si="1"/>
        <v>23</v>
      </c>
      <c r="B25" s="78" t="s">
        <v>582</v>
      </c>
      <c r="C25" s="78"/>
      <c r="D25" s="79" t="s">
        <v>235</v>
      </c>
      <c r="E25" s="80"/>
      <c r="F25" s="81"/>
      <c r="G25" s="80"/>
      <c r="H25" s="82"/>
      <c r="I25" s="82">
        <v>596</v>
      </c>
      <c r="J25" s="82">
        <v>1</v>
      </c>
      <c r="K25" s="83">
        <f t="shared" si="0"/>
        <v>596</v>
      </c>
    </row>
    <row r="26" spans="1:11" ht="15">
      <c r="A26" s="77">
        <f t="shared" si="1"/>
        <v>24</v>
      </c>
      <c r="B26" s="78" t="s">
        <v>583</v>
      </c>
      <c r="C26" s="78"/>
      <c r="D26" s="79" t="s">
        <v>236</v>
      </c>
      <c r="E26" s="80"/>
      <c r="F26" s="81"/>
      <c r="G26" s="80"/>
      <c r="H26" s="82"/>
      <c r="I26" s="82">
        <v>520</v>
      </c>
      <c r="J26" s="82">
        <v>1</v>
      </c>
      <c r="K26" s="83">
        <f t="shared" si="0"/>
        <v>520</v>
      </c>
    </row>
    <row r="27" spans="1:11" ht="15">
      <c r="A27" s="77">
        <f t="shared" si="1"/>
        <v>25</v>
      </c>
      <c r="B27" s="78" t="s">
        <v>584</v>
      </c>
      <c r="C27" s="78"/>
      <c r="D27" s="79" t="s">
        <v>236</v>
      </c>
      <c r="E27" s="80"/>
      <c r="F27" s="81"/>
      <c r="G27" s="80"/>
      <c r="H27" s="82"/>
      <c r="I27" s="82">
        <v>494</v>
      </c>
      <c r="J27" s="82">
        <v>1</v>
      </c>
      <c r="K27" s="83">
        <f t="shared" si="0"/>
        <v>494</v>
      </c>
    </row>
    <row r="28" spans="1:11" ht="15">
      <c r="A28" s="77">
        <f t="shared" si="1"/>
        <v>26</v>
      </c>
      <c r="B28" s="78" t="s">
        <v>178</v>
      </c>
      <c r="C28" s="78"/>
      <c r="D28" s="79" t="s">
        <v>234</v>
      </c>
      <c r="E28" s="80"/>
      <c r="F28" s="81">
        <v>218.95522388059703</v>
      </c>
      <c r="G28" s="81">
        <v>236.29629629629633</v>
      </c>
      <c r="H28" s="82"/>
      <c r="I28" s="82"/>
      <c r="J28" s="82">
        <v>2</v>
      </c>
      <c r="K28" s="83">
        <f t="shared" si="0"/>
        <v>455.25152017689334</v>
      </c>
    </row>
    <row r="29" spans="1:11" ht="15">
      <c r="A29" s="77">
        <f t="shared" si="1"/>
        <v>27</v>
      </c>
      <c r="B29" s="78" t="s">
        <v>179</v>
      </c>
      <c r="C29" s="78"/>
      <c r="D29" s="79" t="s">
        <v>234</v>
      </c>
      <c r="E29" s="80"/>
      <c r="F29" s="81">
        <v>208.97435897435898</v>
      </c>
      <c r="G29" s="81">
        <v>242.89340101522845</v>
      </c>
      <c r="H29" s="82"/>
      <c r="I29" s="82"/>
      <c r="J29" s="82">
        <v>2</v>
      </c>
      <c r="K29" s="83">
        <f t="shared" si="0"/>
        <v>451.8677599895874</v>
      </c>
    </row>
    <row r="30" spans="1:11" ht="15">
      <c r="A30" s="77">
        <f t="shared" si="1"/>
        <v>28</v>
      </c>
      <c r="B30" s="78" t="s">
        <v>184</v>
      </c>
      <c r="C30" s="78"/>
      <c r="D30" s="79" t="s">
        <v>234</v>
      </c>
      <c r="E30" s="80"/>
      <c r="F30" s="81">
        <v>187.8361075544174</v>
      </c>
      <c r="G30" s="81">
        <v>258.99864682002703</v>
      </c>
      <c r="H30" s="82"/>
      <c r="I30" s="82"/>
      <c r="J30" s="82">
        <v>2</v>
      </c>
      <c r="K30" s="83">
        <f t="shared" si="0"/>
        <v>446.8347543744444</v>
      </c>
    </row>
    <row r="31" spans="1:11" ht="15">
      <c r="A31" s="77">
        <f t="shared" si="1"/>
        <v>29</v>
      </c>
      <c r="B31" s="78" t="s">
        <v>180</v>
      </c>
      <c r="C31" s="78"/>
      <c r="D31" s="79" t="s">
        <v>235</v>
      </c>
      <c r="E31" s="80"/>
      <c r="F31" s="81">
        <v>202.9045643153527</v>
      </c>
      <c r="G31" s="81">
        <v>224.6478873239437</v>
      </c>
      <c r="H31" s="82"/>
      <c r="I31" s="82"/>
      <c r="J31" s="82">
        <v>2</v>
      </c>
      <c r="K31" s="83">
        <f t="shared" si="0"/>
        <v>427.5524516392964</v>
      </c>
    </row>
    <row r="32" spans="1:11" ht="15">
      <c r="A32" s="77">
        <f t="shared" si="1"/>
        <v>30</v>
      </c>
      <c r="B32" s="78" t="s">
        <v>187</v>
      </c>
      <c r="C32" s="78"/>
      <c r="D32" s="79" t="s">
        <v>234</v>
      </c>
      <c r="E32" s="80"/>
      <c r="F32" s="81">
        <v>171.37850467289718</v>
      </c>
      <c r="G32" s="81">
        <v>210.79295154185021</v>
      </c>
      <c r="H32" s="82"/>
      <c r="I32" s="82"/>
      <c r="J32" s="82">
        <v>2</v>
      </c>
      <c r="K32" s="83">
        <f t="shared" si="0"/>
        <v>382.1714562147474</v>
      </c>
    </row>
    <row r="33" spans="1:11" ht="15">
      <c r="A33" s="77">
        <f t="shared" si="1"/>
        <v>31</v>
      </c>
      <c r="B33" s="78" t="s">
        <v>37</v>
      </c>
      <c r="C33" s="78"/>
      <c r="D33" s="79" t="s">
        <v>235</v>
      </c>
      <c r="E33" s="80"/>
      <c r="F33" s="81">
        <v>168.42709529276692</v>
      </c>
      <c r="G33" s="80"/>
      <c r="H33" s="81">
        <v>198.76543209876547</v>
      </c>
      <c r="I33" s="82"/>
      <c r="J33" s="82">
        <v>2</v>
      </c>
      <c r="K33" s="83">
        <f t="shared" si="0"/>
        <v>367.1925273915324</v>
      </c>
    </row>
    <row r="34" spans="1:11" ht="15">
      <c r="A34" s="77">
        <f t="shared" si="1"/>
        <v>32</v>
      </c>
      <c r="B34" s="78" t="s">
        <v>169</v>
      </c>
      <c r="C34" s="78"/>
      <c r="D34" s="79" t="s">
        <v>233</v>
      </c>
      <c r="E34" s="80"/>
      <c r="F34" s="81">
        <v>300</v>
      </c>
      <c r="G34" s="80"/>
      <c r="H34" s="82"/>
      <c r="I34" s="82"/>
      <c r="J34" s="82">
        <v>1</v>
      </c>
      <c r="K34" s="83">
        <f t="shared" si="0"/>
        <v>300</v>
      </c>
    </row>
    <row r="35" spans="1:11" ht="15">
      <c r="A35" s="77">
        <f t="shared" si="1"/>
        <v>33</v>
      </c>
      <c r="B35" s="78" t="s">
        <v>588</v>
      </c>
      <c r="C35" s="78"/>
      <c r="D35" s="79" t="s">
        <v>233</v>
      </c>
      <c r="E35" s="80">
        <v>300</v>
      </c>
      <c r="F35" s="81"/>
      <c r="G35" s="80"/>
      <c r="H35" s="82"/>
      <c r="I35" s="82"/>
      <c r="J35" s="82">
        <v>1</v>
      </c>
      <c r="K35" s="83">
        <f t="shared" si="0"/>
        <v>300</v>
      </c>
    </row>
    <row r="36" spans="1:11" ht="15">
      <c r="A36" s="77">
        <f t="shared" si="1"/>
        <v>34</v>
      </c>
      <c r="B36" s="78" t="s">
        <v>131</v>
      </c>
      <c r="C36" s="78"/>
      <c r="D36" s="79" t="s">
        <v>233</v>
      </c>
      <c r="E36" s="80"/>
      <c r="F36" s="81">
        <v>298.7780040733198</v>
      </c>
      <c r="G36" s="80"/>
      <c r="H36" s="82"/>
      <c r="I36" s="82"/>
      <c r="J36" s="82">
        <v>1</v>
      </c>
      <c r="K36" s="83">
        <f t="shared" si="0"/>
        <v>298.7780040733198</v>
      </c>
    </row>
    <row r="37" spans="1:11" ht="15">
      <c r="A37" s="77">
        <f t="shared" si="1"/>
        <v>35</v>
      </c>
      <c r="B37" s="78" t="s">
        <v>171</v>
      </c>
      <c r="C37" s="78"/>
      <c r="D37" s="79" t="s">
        <v>233</v>
      </c>
      <c r="E37" s="80"/>
      <c r="F37" s="81">
        <v>277.3156899810964</v>
      </c>
      <c r="G37" s="80"/>
      <c r="H37" s="82"/>
      <c r="I37" s="82"/>
      <c r="J37" s="82">
        <v>1</v>
      </c>
      <c r="K37" s="83">
        <f t="shared" si="0"/>
        <v>277.3156899810964</v>
      </c>
    </row>
    <row r="38" spans="1:11" ht="15">
      <c r="A38" s="77">
        <f t="shared" si="1"/>
        <v>36</v>
      </c>
      <c r="B38" s="78" t="s">
        <v>589</v>
      </c>
      <c r="C38" s="78"/>
      <c r="D38" s="79" t="s">
        <v>234</v>
      </c>
      <c r="E38" s="80">
        <v>238</v>
      </c>
      <c r="F38" s="81"/>
      <c r="G38" s="80"/>
      <c r="H38" s="82"/>
      <c r="I38" s="82"/>
      <c r="J38" s="82">
        <v>1</v>
      </c>
      <c r="K38" s="83">
        <f t="shared" si="0"/>
        <v>238</v>
      </c>
    </row>
    <row r="39" spans="1:11" ht="15">
      <c r="A39" s="77">
        <f t="shared" si="1"/>
        <v>37</v>
      </c>
      <c r="B39" s="78" t="s">
        <v>173</v>
      </c>
      <c r="C39" s="78"/>
      <c r="D39" s="79" t="s">
        <v>148</v>
      </c>
      <c r="E39" s="80"/>
      <c r="F39" s="81">
        <v>233.2273449920509</v>
      </c>
      <c r="G39" s="80"/>
      <c r="H39" s="82"/>
      <c r="I39" s="82"/>
      <c r="J39" s="82">
        <v>1</v>
      </c>
      <c r="K39" s="83">
        <f t="shared" si="0"/>
        <v>233.2273449920509</v>
      </c>
    </row>
    <row r="40" spans="1:11" ht="15">
      <c r="A40" s="77">
        <f t="shared" si="1"/>
        <v>38</v>
      </c>
      <c r="B40" s="78" t="s">
        <v>175</v>
      </c>
      <c r="C40" s="78"/>
      <c r="D40" s="79" t="s">
        <v>233</v>
      </c>
      <c r="E40" s="80"/>
      <c r="F40" s="81">
        <v>231.38801261829653</v>
      </c>
      <c r="G40" s="80"/>
      <c r="H40" s="82"/>
      <c r="I40" s="82"/>
      <c r="J40" s="82">
        <v>1</v>
      </c>
      <c r="K40" s="83">
        <f t="shared" si="0"/>
        <v>231.38801261829653</v>
      </c>
    </row>
    <row r="41" spans="1:11" ht="15">
      <c r="A41" s="77">
        <f t="shared" si="1"/>
        <v>39</v>
      </c>
      <c r="B41" s="78" t="s">
        <v>174</v>
      </c>
      <c r="C41" s="78"/>
      <c r="D41" s="79" t="s">
        <v>234</v>
      </c>
      <c r="E41" s="80"/>
      <c r="F41" s="81">
        <v>231.38801261829653</v>
      </c>
      <c r="G41" s="80"/>
      <c r="H41" s="82"/>
      <c r="I41" s="82"/>
      <c r="J41" s="82">
        <v>1</v>
      </c>
      <c r="K41" s="83">
        <f t="shared" si="0"/>
        <v>231.38801261829653</v>
      </c>
    </row>
    <row r="42" spans="1:11" ht="15">
      <c r="A42" s="77">
        <f t="shared" si="1"/>
        <v>40</v>
      </c>
      <c r="B42" s="78" t="s">
        <v>590</v>
      </c>
      <c r="C42" s="78"/>
      <c r="D42" s="79" t="s">
        <v>235</v>
      </c>
      <c r="E42" s="80">
        <v>229</v>
      </c>
      <c r="F42" s="81"/>
      <c r="G42" s="80"/>
      <c r="H42" s="82"/>
      <c r="I42" s="82"/>
      <c r="J42" s="82">
        <v>1</v>
      </c>
      <c r="K42" s="83">
        <f t="shared" si="0"/>
        <v>229</v>
      </c>
    </row>
    <row r="43" spans="1:11" ht="15">
      <c r="A43" s="77">
        <f t="shared" si="1"/>
        <v>41</v>
      </c>
      <c r="B43" s="78" t="s">
        <v>176</v>
      </c>
      <c r="C43" s="78"/>
      <c r="D43" s="79" t="s">
        <v>235</v>
      </c>
      <c r="E43" s="80"/>
      <c r="F43" s="81">
        <v>228.86115444617786</v>
      </c>
      <c r="G43" s="80"/>
      <c r="H43" s="82"/>
      <c r="I43" s="82"/>
      <c r="J43" s="82">
        <v>1</v>
      </c>
      <c r="K43" s="83">
        <f t="shared" si="0"/>
        <v>228.86115444617786</v>
      </c>
    </row>
    <row r="44" spans="1:11" ht="15">
      <c r="A44" s="77">
        <f t="shared" si="1"/>
        <v>42</v>
      </c>
      <c r="B44" s="78" t="s">
        <v>177</v>
      </c>
      <c r="C44" s="78"/>
      <c r="D44" s="79" t="s">
        <v>235</v>
      </c>
      <c r="E44" s="80"/>
      <c r="F44" s="81">
        <v>224.31192660550457</v>
      </c>
      <c r="G44" s="80"/>
      <c r="H44" s="82"/>
      <c r="I44" s="82"/>
      <c r="J44" s="82">
        <v>1</v>
      </c>
      <c r="K44" s="83">
        <f t="shared" si="0"/>
        <v>224.31192660550457</v>
      </c>
    </row>
    <row r="45" spans="1:11" ht="15">
      <c r="A45" s="77">
        <f t="shared" si="1"/>
        <v>43</v>
      </c>
      <c r="B45" s="78" t="s">
        <v>291</v>
      </c>
      <c r="C45" s="78"/>
      <c r="D45" s="79" t="s">
        <v>236</v>
      </c>
      <c r="E45" s="80"/>
      <c r="F45" s="82"/>
      <c r="G45" s="81">
        <v>190.6374501992032</v>
      </c>
      <c r="H45" s="82"/>
      <c r="I45" s="82"/>
      <c r="J45" s="82">
        <v>1</v>
      </c>
      <c r="K45" s="83">
        <f t="shared" si="0"/>
        <v>190.6374501992032</v>
      </c>
    </row>
    <row r="46" spans="1:11" ht="15">
      <c r="A46" s="77">
        <f t="shared" si="1"/>
        <v>44</v>
      </c>
      <c r="B46" s="78" t="s">
        <v>181</v>
      </c>
      <c r="C46" s="78"/>
      <c r="D46" s="79" t="s">
        <v>233</v>
      </c>
      <c r="E46" s="80"/>
      <c r="F46" s="81">
        <v>190.02590673575128</v>
      </c>
      <c r="G46" s="80"/>
      <c r="H46" s="82"/>
      <c r="I46" s="82"/>
      <c r="J46" s="82">
        <v>1</v>
      </c>
      <c r="K46" s="83">
        <f t="shared" si="0"/>
        <v>190.02590673575128</v>
      </c>
    </row>
    <row r="47" spans="1:11" ht="15">
      <c r="A47" s="77">
        <f t="shared" si="1"/>
        <v>45</v>
      </c>
      <c r="B47" s="78" t="s">
        <v>292</v>
      </c>
      <c r="C47" s="78"/>
      <c r="D47" s="79" t="s">
        <v>234</v>
      </c>
      <c r="E47" s="80"/>
      <c r="F47" s="82"/>
      <c r="G47" s="81">
        <v>188.94373149062196</v>
      </c>
      <c r="H47" s="82"/>
      <c r="I47" s="82"/>
      <c r="J47" s="82">
        <v>1</v>
      </c>
      <c r="K47" s="83">
        <f t="shared" si="0"/>
        <v>188.94373149062196</v>
      </c>
    </row>
    <row r="48" spans="1:11" ht="15">
      <c r="A48" s="77">
        <f t="shared" si="1"/>
        <v>46</v>
      </c>
      <c r="B48" s="78" t="s">
        <v>183</v>
      </c>
      <c r="C48" s="78"/>
      <c r="D48" s="79" t="s">
        <v>236</v>
      </c>
      <c r="E48" s="80"/>
      <c r="F48" s="81">
        <v>188.07692307692307</v>
      </c>
      <c r="G48" s="80"/>
      <c r="H48" s="82"/>
      <c r="I48" s="82"/>
      <c r="J48" s="82">
        <v>1</v>
      </c>
      <c r="K48" s="83">
        <f t="shared" si="0"/>
        <v>188.07692307692307</v>
      </c>
    </row>
    <row r="49" spans="1:11" ht="15">
      <c r="A49" s="77">
        <f t="shared" si="1"/>
        <v>47</v>
      </c>
      <c r="B49" s="78" t="s">
        <v>185</v>
      </c>
      <c r="C49" s="78"/>
      <c r="D49" s="79" t="s">
        <v>235</v>
      </c>
      <c r="E49" s="80"/>
      <c r="F49" s="81">
        <v>183.60450563204006</v>
      </c>
      <c r="G49" s="80"/>
      <c r="H49" s="82"/>
      <c r="I49" s="82"/>
      <c r="J49" s="82">
        <v>1</v>
      </c>
      <c r="K49" s="83">
        <f t="shared" si="0"/>
        <v>183.60450563204006</v>
      </c>
    </row>
    <row r="50" spans="1:11" ht="15">
      <c r="A50" s="77">
        <f t="shared" si="1"/>
        <v>48</v>
      </c>
      <c r="B50" s="78" t="s">
        <v>186</v>
      </c>
      <c r="C50" s="78"/>
      <c r="D50" s="79" t="s">
        <v>234</v>
      </c>
      <c r="E50" s="80"/>
      <c r="F50" s="81">
        <v>181.33498145859085</v>
      </c>
      <c r="G50" s="80"/>
      <c r="H50" s="82"/>
      <c r="I50" s="82"/>
      <c r="J50" s="82">
        <v>1</v>
      </c>
      <c r="K50" s="83">
        <f t="shared" si="0"/>
        <v>181.33498145859085</v>
      </c>
    </row>
    <row r="51" spans="1:11" ht="15">
      <c r="A51" s="77">
        <f t="shared" si="1"/>
        <v>49</v>
      </c>
      <c r="B51" s="78" t="s">
        <v>188</v>
      </c>
      <c r="C51" s="78"/>
      <c r="D51" s="79" t="s">
        <v>236</v>
      </c>
      <c r="E51" s="80"/>
      <c r="F51" s="81">
        <v>169.79166666666666</v>
      </c>
      <c r="G51" s="80"/>
      <c r="H51" s="82"/>
      <c r="I51" s="82"/>
      <c r="J51" s="82">
        <v>1</v>
      </c>
      <c r="K51" s="83">
        <f t="shared" si="0"/>
        <v>169.79166666666666</v>
      </c>
    </row>
    <row r="52" spans="1:11" ht="15">
      <c r="A52" s="77">
        <f t="shared" si="1"/>
        <v>50</v>
      </c>
      <c r="B52" s="78" t="s">
        <v>189</v>
      </c>
      <c r="C52" s="78"/>
      <c r="D52" s="79" t="s">
        <v>235</v>
      </c>
      <c r="E52" s="80"/>
      <c r="F52" s="81">
        <v>168.6206896551724</v>
      </c>
      <c r="G52" s="80"/>
      <c r="H52" s="82"/>
      <c r="I52" s="82"/>
      <c r="J52" s="82">
        <v>1</v>
      </c>
      <c r="K52" s="83">
        <f t="shared" si="0"/>
        <v>168.6206896551724</v>
      </c>
    </row>
    <row r="53" spans="1:11" ht="15">
      <c r="A53" s="77">
        <f t="shared" si="1"/>
        <v>51</v>
      </c>
      <c r="B53" s="78" t="s">
        <v>591</v>
      </c>
      <c r="C53" s="78"/>
      <c r="D53" s="79" t="s">
        <v>236</v>
      </c>
      <c r="E53" s="80">
        <v>162</v>
      </c>
      <c r="F53" s="81"/>
      <c r="G53" s="80"/>
      <c r="H53" s="82"/>
      <c r="I53" s="82"/>
      <c r="J53" s="82">
        <v>1</v>
      </c>
      <c r="K53" s="83">
        <f t="shared" si="0"/>
        <v>162</v>
      </c>
    </row>
    <row r="54" spans="1:11" ht="15">
      <c r="A54" s="77">
        <f t="shared" si="1"/>
        <v>52</v>
      </c>
      <c r="B54" s="78" t="s">
        <v>191</v>
      </c>
      <c r="C54" s="78"/>
      <c r="D54" s="79" t="s">
        <v>236</v>
      </c>
      <c r="E54" s="80"/>
      <c r="F54" s="81">
        <v>154.74683544303798</v>
      </c>
      <c r="G54" s="80"/>
      <c r="H54" s="82"/>
      <c r="I54" s="82"/>
      <c r="J54" s="82">
        <v>1</v>
      </c>
      <c r="K54" s="83">
        <f t="shared" si="0"/>
        <v>154.74683544303798</v>
      </c>
    </row>
    <row r="55" spans="1:11" ht="15">
      <c r="A55" s="77">
        <f t="shared" si="1"/>
        <v>53</v>
      </c>
      <c r="B55" s="78" t="s">
        <v>192</v>
      </c>
      <c r="C55" s="78"/>
      <c r="D55" s="79" t="s">
        <v>234</v>
      </c>
      <c r="E55" s="80"/>
      <c r="F55" s="81">
        <v>153.29153605015676</v>
      </c>
      <c r="G55" s="80"/>
      <c r="H55" s="82"/>
      <c r="I55" s="82"/>
      <c r="J55" s="82">
        <v>1</v>
      </c>
      <c r="K55" s="83">
        <f t="shared" si="0"/>
        <v>153.29153605015676</v>
      </c>
    </row>
    <row r="56" spans="1:11" ht="15">
      <c r="A56" s="77">
        <f t="shared" si="1"/>
        <v>54</v>
      </c>
      <c r="B56" s="78" t="s">
        <v>293</v>
      </c>
      <c r="C56" s="78"/>
      <c r="D56" s="79" t="s">
        <v>235</v>
      </c>
      <c r="E56" s="80"/>
      <c r="F56" s="82"/>
      <c r="G56" s="81">
        <v>150.47169811320757</v>
      </c>
      <c r="H56" s="82"/>
      <c r="I56" s="82"/>
      <c r="J56" s="82">
        <v>1</v>
      </c>
      <c r="K56" s="83">
        <f t="shared" si="0"/>
        <v>150.47169811320757</v>
      </c>
    </row>
    <row r="57" spans="1:11" ht="15">
      <c r="A57" s="77">
        <f t="shared" si="1"/>
        <v>55</v>
      </c>
      <c r="B57" s="78" t="s">
        <v>194</v>
      </c>
      <c r="C57" s="78"/>
      <c r="D57" s="79" t="s">
        <v>236</v>
      </c>
      <c r="E57" s="80"/>
      <c r="F57" s="81">
        <v>136.59217877094974</v>
      </c>
      <c r="G57" s="80"/>
      <c r="H57" s="82"/>
      <c r="I57" s="82"/>
      <c r="J57" s="82">
        <v>1</v>
      </c>
      <c r="K57" s="83">
        <f t="shared" si="0"/>
        <v>136.59217877094974</v>
      </c>
    </row>
    <row r="58" spans="1:11" ht="15">
      <c r="A58" s="77">
        <f t="shared" si="1"/>
        <v>56</v>
      </c>
      <c r="B58" s="78" t="s">
        <v>195</v>
      </c>
      <c r="C58" s="78"/>
      <c r="D58" s="79" t="s">
        <v>236</v>
      </c>
      <c r="E58" s="80"/>
      <c r="F58" s="81">
        <v>134.46379468377634</v>
      </c>
      <c r="G58" s="80"/>
      <c r="H58" s="82"/>
      <c r="I58" s="82"/>
      <c r="J58" s="82">
        <v>1</v>
      </c>
      <c r="K58" s="83">
        <f>SUM(E58:I58)</f>
        <v>134.46379468377634</v>
      </c>
    </row>
    <row r="59" spans="1:11" ht="15">
      <c r="A59" s="77">
        <f t="shared" si="1"/>
        <v>57</v>
      </c>
      <c r="B59" s="78" t="s">
        <v>196</v>
      </c>
      <c r="C59" s="78"/>
      <c r="D59" s="79" t="s">
        <v>235</v>
      </c>
      <c r="E59" s="80"/>
      <c r="F59" s="81">
        <v>130.63223508459487</v>
      </c>
      <c r="G59" s="80"/>
      <c r="H59" s="82"/>
      <c r="I59" s="82"/>
      <c r="J59" s="82">
        <v>1</v>
      </c>
      <c r="K59" s="83">
        <f t="shared" si="0"/>
        <v>130.63223508459487</v>
      </c>
    </row>
    <row r="60" spans="1:11" ht="15.75" thickBot="1">
      <c r="A60" s="84">
        <f t="shared" si="1"/>
        <v>58</v>
      </c>
      <c r="B60" s="85" t="s">
        <v>592</v>
      </c>
      <c r="C60" s="85"/>
      <c r="D60" s="86" t="s">
        <v>236</v>
      </c>
      <c r="E60" s="87">
        <v>127</v>
      </c>
      <c r="F60" s="88"/>
      <c r="G60" s="87"/>
      <c r="H60" s="89"/>
      <c r="I60" s="89"/>
      <c r="J60" s="89">
        <v>1</v>
      </c>
      <c r="K60" s="90">
        <f t="shared" si="0"/>
        <v>127</v>
      </c>
    </row>
    <row r="61" spans="4:11" ht="15">
      <c r="D61" s="91"/>
      <c r="E61" s="92"/>
      <c r="F61" s="93"/>
      <c r="G61" s="92"/>
      <c r="K61" s="92"/>
    </row>
    <row r="62" spans="4:11" ht="15">
      <c r="D62" s="91"/>
      <c r="E62" s="92"/>
      <c r="F62" s="93"/>
      <c r="G62" s="92"/>
      <c r="K62" s="92"/>
    </row>
    <row r="63" spans="2:11" ht="15.75" thickBot="1">
      <c r="B63" s="71" t="s">
        <v>384</v>
      </c>
      <c r="E63" s="92"/>
      <c r="F63" s="92"/>
      <c r="G63" s="92"/>
      <c r="K63" s="92"/>
    </row>
    <row r="64" spans="1:11" ht="15.75">
      <c r="A64" s="73"/>
      <c r="B64" s="74" t="s">
        <v>0</v>
      </c>
      <c r="C64" s="74" t="s">
        <v>92</v>
      </c>
      <c r="D64" s="74" t="s">
        <v>85</v>
      </c>
      <c r="E64" s="75" t="s">
        <v>1</v>
      </c>
      <c r="F64" s="75" t="s">
        <v>2</v>
      </c>
      <c r="G64" s="75" t="s">
        <v>3</v>
      </c>
      <c r="H64" s="75" t="s">
        <v>5</v>
      </c>
      <c r="I64" s="75" t="s">
        <v>6</v>
      </c>
      <c r="J64" s="75" t="s">
        <v>7</v>
      </c>
      <c r="K64" s="76" t="s">
        <v>8</v>
      </c>
    </row>
    <row r="65" spans="1:11" ht="15">
      <c r="A65" s="77">
        <v>1</v>
      </c>
      <c r="B65" s="78" t="s">
        <v>182</v>
      </c>
      <c r="C65" s="78"/>
      <c r="D65" s="79" t="s">
        <v>236</v>
      </c>
      <c r="E65" s="80"/>
      <c r="F65" s="81">
        <v>189.78007761966367</v>
      </c>
      <c r="G65" s="81">
        <v>100</v>
      </c>
      <c r="H65" s="81">
        <v>223.61111111111114</v>
      </c>
      <c r="I65" s="82">
        <v>601</v>
      </c>
      <c r="J65" s="82">
        <v>4</v>
      </c>
      <c r="K65" s="83">
        <f aca="true" t="shared" si="2" ref="K65:K75">SUM(E65:I65)</f>
        <v>1114.3911887307747</v>
      </c>
    </row>
    <row r="66" spans="1:11" ht="15">
      <c r="A66" s="77">
        <f aca="true" t="shared" si="3" ref="A66:A77">A65+1</f>
        <v>2</v>
      </c>
      <c r="B66" s="78" t="s">
        <v>193</v>
      </c>
      <c r="C66" s="78"/>
      <c r="D66" s="79" t="s">
        <v>236</v>
      </c>
      <c r="E66" s="80"/>
      <c r="F66" s="81">
        <v>139.98091603053436</v>
      </c>
      <c r="G66" s="80"/>
      <c r="H66" s="82"/>
      <c r="I66" s="82">
        <v>569</v>
      </c>
      <c r="J66" s="82">
        <v>2</v>
      </c>
      <c r="K66" s="83">
        <f t="shared" si="2"/>
        <v>708.9809160305343</v>
      </c>
    </row>
    <row r="67" spans="1:11" ht="15">
      <c r="A67" s="77">
        <f t="shared" si="3"/>
        <v>3</v>
      </c>
      <c r="B67" s="78" t="s">
        <v>581</v>
      </c>
      <c r="C67" s="78"/>
      <c r="D67" s="79" t="s">
        <v>236</v>
      </c>
      <c r="E67" s="80"/>
      <c r="F67" s="81"/>
      <c r="G67" s="80"/>
      <c r="H67" s="82"/>
      <c r="I67" s="82">
        <v>623</v>
      </c>
      <c r="J67" s="82">
        <v>1</v>
      </c>
      <c r="K67" s="83">
        <f t="shared" si="2"/>
        <v>623</v>
      </c>
    </row>
    <row r="68" spans="1:11" ht="15">
      <c r="A68" s="77">
        <f t="shared" si="3"/>
        <v>4</v>
      </c>
      <c r="B68" s="78" t="s">
        <v>583</v>
      </c>
      <c r="C68" s="78"/>
      <c r="D68" s="79" t="s">
        <v>236</v>
      </c>
      <c r="E68" s="80"/>
      <c r="F68" s="81"/>
      <c r="G68" s="80"/>
      <c r="H68" s="82"/>
      <c r="I68" s="82">
        <v>520</v>
      </c>
      <c r="J68" s="82">
        <v>1</v>
      </c>
      <c r="K68" s="83">
        <f t="shared" si="2"/>
        <v>520</v>
      </c>
    </row>
    <row r="69" spans="1:11" ht="15">
      <c r="A69" s="77">
        <f t="shared" si="3"/>
        <v>5</v>
      </c>
      <c r="B69" s="78" t="s">
        <v>584</v>
      </c>
      <c r="C69" s="78"/>
      <c r="D69" s="79" t="s">
        <v>236</v>
      </c>
      <c r="E69" s="80"/>
      <c r="F69" s="81"/>
      <c r="G69" s="80"/>
      <c r="H69" s="82"/>
      <c r="I69" s="82">
        <v>494</v>
      </c>
      <c r="J69" s="82">
        <v>1</v>
      </c>
      <c r="K69" s="83">
        <f t="shared" si="2"/>
        <v>494</v>
      </c>
    </row>
    <row r="70" spans="1:11" ht="15">
      <c r="A70" s="77">
        <f t="shared" si="3"/>
        <v>6</v>
      </c>
      <c r="B70" s="78" t="s">
        <v>291</v>
      </c>
      <c r="C70" s="78"/>
      <c r="D70" s="79" t="s">
        <v>236</v>
      </c>
      <c r="E70" s="80"/>
      <c r="F70" s="82"/>
      <c r="G70" s="81">
        <v>190.6374501992032</v>
      </c>
      <c r="H70" s="82"/>
      <c r="I70" s="82"/>
      <c r="J70" s="82">
        <v>1</v>
      </c>
      <c r="K70" s="83">
        <f t="shared" si="2"/>
        <v>190.6374501992032</v>
      </c>
    </row>
    <row r="71" spans="1:11" ht="15">
      <c r="A71" s="77">
        <f t="shared" si="3"/>
        <v>7</v>
      </c>
      <c r="B71" s="78" t="s">
        <v>183</v>
      </c>
      <c r="C71" s="78"/>
      <c r="D71" s="79" t="s">
        <v>236</v>
      </c>
      <c r="E71" s="80"/>
      <c r="F71" s="81">
        <v>188.07692307692307</v>
      </c>
      <c r="G71" s="80"/>
      <c r="H71" s="82"/>
      <c r="I71" s="82"/>
      <c r="J71" s="82">
        <v>1</v>
      </c>
      <c r="K71" s="83">
        <f t="shared" si="2"/>
        <v>188.07692307692307</v>
      </c>
    </row>
    <row r="72" spans="1:11" ht="15">
      <c r="A72" s="77">
        <f t="shared" si="3"/>
        <v>8</v>
      </c>
      <c r="B72" s="78" t="s">
        <v>188</v>
      </c>
      <c r="C72" s="78"/>
      <c r="D72" s="79" t="s">
        <v>236</v>
      </c>
      <c r="E72" s="80"/>
      <c r="F72" s="81">
        <v>169.79166666666666</v>
      </c>
      <c r="G72" s="80"/>
      <c r="H72" s="82"/>
      <c r="I72" s="82"/>
      <c r="J72" s="82">
        <v>1</v>
      </c>
      <c r="K72" s="83">
        <f t="shared" si="2"/>
        <v>169.79166666666666</v>
      </c>
    </row>
    <row r="73" spans="1:11" ht="15">
      <c r="A73" s="77">
        <f t="shared" si="3"/>
        <v>9</v>
      </c>
      <c r="B73" s="78" t="s">
        <v>591</v>
      </c>
      <c r="C73" s="78"/>
      <c r="D73" s="79" t="s">
        <v>236</v>
      </c>
      <c r="E73" s="80">
        <v>162</v>
      </c>
      <c r="F73" s="81"/>
      <c r="G73" s="80"/>
      <c r="H73" s="82"/>
      <c r="I73" s="82"/>
      <c r="J73" s="82">
        <v>1</v>
      </c>
      <c r="K73" s="83">
        <f t="shared" si="2"/>
        <v>162</v>
      </c>
    </row>
    <row r="74" spans="1:11" ht="15">
      <c r="A74" s="77">
        <f t="shared" si="3"/>
        <v>10</v>
      </c>
      <c r="B74" s="78" t="s">
        <v>191</v>
      </c>
      <c r="C74" s="78"/>
      <c r="D74" s="79" t="s">
        <v>236</v>
      </c>
      <c r="E74" s="80"/>
      <c r="F74" s="81">
        <v>154.74683544303798</v>
      </c>
      <c r="G74" s="80"/>
      <c r="H74" s="82"/>
      <c r="I74" s="82"/>
      <c r="J74" s="82">
        <v>1</v>
      </c>
      <c r="K74" s="83">
        <f t="shared" si="2"/>
        <v>154.74683544303798</v>
      </c>
    </row>
    <row r="75" spans="1:11" ht="15">
      <c r="A75" s="77">
        <f t="shared" si="3"/>
        <v>11</v>
      </c>
      <c r="B75" s="78" t="s">
        <v>194</v>
      </c>
      <c r="C75" s="78"/>
      <c r="D75" s="79" t="s">
        <v>236</v>
      </c>
      <c r="E75" s="80"/>
      <c r="F75" s="81">
        <v>136.59217877094974</v>
      </c>
      <c r="G75" s="80"/>
      <c r="H75" s="82"/>
      <c r="I75" s="82"/>
      <c r="J75" s="82">
        <v>1</v>
      </c>
      <c r="K75" s="83">
        <f t="shared" si="2"/>
        <v>136.59217877094974</v>
      </c>
    </row>
    <row r="76" spans="1:11" ht="15">
      <c r="A76" s="77">
        <f t="shared" si="3"/>
        <v>12</v>
      </c>
      <c r="B76" s="78" t="s">
        <v>195</v>
      </c>
      <c r="C76" s="78"/>
      <c r="D76" s="79" t="s">
        <v>236</v>
      </c>
      <c r="E76" s="80"/>
      <c r="F76" s="81">
        <v>134.46379468377634</v>
      </c>
      <c r="G76" s="80"/>
      <c r="H76" s="82"/>
      <c r="I76" s="82"/>
      <c r="J76" s="82">
        <v>1</v>
      </c>
      <c r="K76" s="83">
        <f>SUM(E76:I76)</f>
        <v>134.46379468377634</v>
      </c>
    </row>
    <row r="77" spans="1:11" ht="15">
      <c r="A77" s="77">
        <f t="shared" si="3"/>
        <v>13</v>
      </c>
      <c r="B77" s="78" t="s">
        <v>592</v>
      </c>
      <c r="C77" s="78"/>
      <c r="D77" s="79" t="s">
        <v>236</v>
      </c>
      <c r="E77" s="80">
        <v>127</v>
      </c>
      <c r="F77" s="81"/>
      <c r="G77" s="80"/>
      <c r="H77" s="82"/>
      <c r="I77" s="82"/>
      <c r="J77" s="82">
        <v>1</v>
      </c>
      <c r="K77" s="83">
        <f>SUM(E77:I77)</f>
        <v>127</v>
      </c>
    </row>
    <row r="79" spans="2:11" ht="15.75" thickBot="1">
      <c r="B79" s="71" t="s">
        <v>386</v>
      </c>
      <c r="E79" s="92"/>
      <c r="F79" s="92"/>
      <c r="G79" s="92"/>
      <c r="K79" s="92"/>
    </row>
    <row r="80" spans="1:11" ht="15.75">
      <c r="A80" s="73"/>
      <c r="B80" s="74" t="s">
        <v>0</v>
      </c>
      <c r="C80" s="74" t="s">
        <v>92</v>
      </c>
      <c r="D80" s="74" t="s">
        <v>85</v>
      </c>
      <c r="E80" s="75" t="s">
        <v>1</v>
      </c>
      <c r="F80" s="75" t="s">
        <v>2</v>
      </c>
      <c r="G80" s="75" t="s">
        <v>3</v>
      </c>
      <c r="H80" s="75" t="s">
        <v>5</v>
      </c>
      <c r="I80" s="75" t="s">
        <v>6</v>
      </c>
      <c r="J80" s="75" t="s">
        <v>7</v>
      </c>
      <c r="K80" s="76" t="s">
        <v>8</v>
      </c>
    </row>
    <row r="81" spans="1:11" ht="15">
      <c r="A81" s="77">
        <v>1</v>
      </c>
      <c r="B81" s="78" t="s">
        <v>190</v>
      </c>
      <c r="C81" s="78"/>
      <c r="D81" s="79" t="s">
        <v>235</v>
      </c>
      <c r="E81" s="80"/>
      <c r="F81" s="81">
        <v>157.74193548387095</v>
      </c>
      <c r="G81" s="81">
        <v>187.27984344422703</v>
      </c>
      <c r="H81" s="81">
        <v>300</v>
      </c>
      <c r="I81" s="82">
        <v>690</v>
      </c>
      <c r="J81" s="82">
        <v>4</v>
      </c>
      <c r="K81" s="83">
        <f aca="true" t="shared" si="4" ref="K81:K95">SUM(E81:I81)</f>
        <v>1335.021778928098</v>
      </c>
    </row>
    <row r="82" spans="1:11" ht="15">
      <c r="A82" s="77">
        <f aca="true" t="shared" si="5" ref="A82:A95">A81+1</f>
        <v>2</v>
      </c>
      <c r="B82" s="78" t="s">
        <v>573</v>
      </c>
      <c r="C82" s="78"/>
      <c r="D82" s="79" t="s">
        <v>235</v>
      </c>
      <c r="E82" s="80"/>
      <c r="F82" s="81"/>
      <c r="G82" s="80"/>
      <c r="H82" s="82"/>
      <c r="I82" s="82">
        <v>819</v>
      </c>
      <c r="J82" s="82">
        <v>1</v>
      </c>
      <c r="K82" s="83">
        <f t="shared" si="4"/>
        <v>819</v>
      </c>
    </row>
    <row r="83" spans="1:11" ht="15">
      <c r="A83" s="77">
        <f t="shared" si="5"/>
        <v>3</v>
      </c>
      <c r="B83" s="78" t="s">
        <v>576</v>
      </c>
      <c r="C83" s="78"/>
      <c r="D83" s="79" t="s">
        <v>235</v>
      </c>
      <c r="E83" s="80"/>
      <c r="F83" s="81"/>
      <c r="G83" s="80"/>
      <c r="H83" s="82"/>
      <c r="I83" s="82">
        <v>761</v>
      </c>
      <c r="J83" s="82">
        <v>1</v>
      </c>
      <c r="K83" s="83">
        <f t="shared" si="4"/>
        <v>761</v>
      </c>
    </row>
    <row r="84" spans="1:11" ht="15">
      <c r="A84" s="77">
        <f t="shared" si="5"/>
        <v>4</v>
      </c>
      <c r="B84" s="78" t="s">
        <v>578</v>
      </c>
      <c r="C84" s="78"/>
      <c r="D84" s="79" t="s">
        <v>235</v>
      </c>
      <c r="E84" s="80"/>
      <c r="F84" s="81"/>
      <c r="G84" s="80"/>
      <c r="H84" s="82"/>
      <c r="I84" s="82">
        <v>709</v>
      </c>
      <c r="J84" s="82">
        <v>1</v>
      </c>
      <c r="K84" s="83">
        <f t="shared" si="4"/>
        <v>709</v>
      </c>
    </row>
    <row r="85" spans="1:11" ht="15">
      <c r="A85" s="77">
        <f t="shared" si="5"/>
        <v>5</v>
      </c>
      <c r="B85" s="78" t="s">
        <v>580</v>
      </c>
      <c r="C85" s="78"/>
      <c r="D85" s="79" t="s">
        <v>235</v>
      </c>
      <c r="E85" s="80"/>
      <c r="F85" s="81"/>
      <c r="G85" s="80"/>
      <c r="H85" s="82"/>
      <c r="I85" s="82">
        <v>667</v>
      </c>
      <c r="J85" s="82">
        <v>1</v>
      </c>
      <c r="K85" s="83">
        <f t="shared" si="4"/>
        <v>667</v>
      </c>
    </row>
    <row r="86" spans="1:11" ht="15">
      <c r="A86" s="77">
        <f t="shared" si="5"/>
        <v>6</v>
      </c>
      <c r="B86" s="78" t="s">
        <v>582</v>
      </c>
      <c r="C86" s="78"/>
      <c r="D86" s="79" t="s">
        <v>235</v>
      </c>
      <c r="E86" s="80"/>
      <c r="F86" s="81"/>
      <c r="G86" s="80"/>
      <c r="H86" s="82"/>
      <c r="I86" s="82">
        <v>596</v>
      </c>
      <c r="J86" s="82">
        <v>1</v>
      </c>
      <c r="K86" s="83">
        <f t="shared" si="4"/>
        <v>596</v>
      </c>
    </row>
    <row r="87" spans="1:11" ht="15">
      <c r="A87" s="77">
        <f>A86+1</f>
        <v>7</v>
      </c>
      <c r="B87" s="78" t="s">
        <v>180</v>
      </c>
      <c r="C87" s="78"/>
      <c r="D87" s="79" t="s">
        <v>235</v>
      </c>
      <c r="E87" s="80"/>
      <c r="F87" s="81">
        <v>202.9045643153527</v>
      </c>
      <c r="G87" s="81">
        <v>224.6478873239437</v>
      </c>
      <c r="H87" s="82"/>
      <c r="I87" s="82"/>
      <c r="J87" s="82">
        <v>2</v>
      </c>
      <c r="K87" s="83">
        <f t="shared" si="4"/>
        <v>427.5524516392964</v>
      </c>
    </row>
    <row r="88" spans="1:11" ht="15">
      <c r="A88" s="77">
        <f t="shared" si="5"/>
        <v>8</v>
      </c>
      <c r="B88" s="78" t="s">
        <v>37</v>
      </c>
      <c r="C88" s="78"/>
      <c r="D88" s="79" t="s">
        <v>235</v>
      </c>
      <c r="E88" s="80"/>
      <c r="F88" s="81">
        <v>168.42709529276692</v>
      </c>
      <c r="G88" s="80"/>
      <c r="H88" s="81">
        <v>198.76543209876547</v>
      </c>
      <c r="I88" s="82"/>
      <c r="J88" s="82">
        <v>2</v>
      </c>
      <c r="K88" s="83">
        <f t="shared" si="4"/>
        <v>367.1925273915324</v>
      </c>
    </row>
    <row r="89" spans="1:11" ht="15.75" thickBot="1">
      <c r="A89" s="84">
        <f t="shared" si="5"/>
        <v>9</v>
      </c>
      <c r="B89" s="78" t="s">
        <v>590</v>
      </c>
      <c r="C89" s="78"/>
      <c r="D89" s="79" t="s">
        <v>235</v>
      </c>
      <c r="E89" s="80">
        <v>229</v>
      </c>
      <c r="F89" s="81"/>
      <c r="G89" s="80"/>
      <c r="H89" s="82"/>
      <c r="I89" s="82"/>
      <c r="J89" s="82">
        <v>1</v>
      </c>
      <c r="K89" s="83">
        <f t="shared" si="4"/>
        <v>229</v>
      </c>
    </row>
    <row r="90" spans="1:11" ht="15.75" thickBot="1">
      <c r="A90" s="84">
        <f t="shared" si="5"/>
        <v>10</v>
      </c>
      <c r="B90" s="78" t="s">
        <v>176</v>
      </c>
      <c r="C90" s="78"/>
      <c r="D90" s="79" t="s">
        <v>235</v>
      </c>
      <c r="E90" s="80"/>
      <c r="F90" s="81">
        <v>228.86115444617786</v>
      </c>
      <c r="G90" s="80"/>
      <c r="H90" s="82"/>
      <c r="I90" s="82"/>
      <c r="J90" s="82">
        <v>1</v>
      </c>
      <c r="K90" s="83">
        <f t="shared" si="4"/>
        <v>228.86115444617786</v>
      </c>
    </row>
    <row r="91" spans="1:11" ht="15.75" thickBot="1">
      <c r="A91" s="84">
        <f t="shared" si="5"/>
        <v>11</v>
      </c>
      <c r="B91" s="78" t="s">
        <v>177</v>
      </c>
      <c r="C91" s="78"/>
      <c r="D91" s="79" t="s">
        <v>235</v>
      </c>
      <c r="E91" s="80"/>
      <c r="F91" s="81">
        <v>224.31192660550457</v>
      </c>
      <c r="G91" s="80"/>
      <c r="H91" s="82"/>
      <c r="I91" s="82"/>
      <c r="J91" s="82">
        <v>1</v>
      </c>
      <c r="K91" s="83">
        <f t="shared" si="4"/>
        <v>224.31192660550457</v>
      </c>
    </row>
    <row r="92" spans="1:11" ht="15.75" thickBot="1">
      <c r="A92" s="84">
        <f t="shared" si="5"/>
        <v>12</v>
      </c>
      <c r="B92" s="78" t="s">
        <v>185</v>
      </c>
      <c r="C92" s="78"/>
      <c r="D92" s="79" t="s">
        <v>235</v>
      </c>
      <c r="E92" s="80"/>
      <c r="F92" s="81">
        <v>183.60450563204006</v>
      </c>
      <c r="G92" s="80"/>
      <c r="H92" s="82"/>
      <c r="I92" s="82"/>
      <c r="J92" s="82">
        <v>1</v>
      </c>
      <c r="K92" s="83">
        <f t="shared" si="4"/>
        <v>183.60450563204006</v>
      </c>
    </row>
    <row r="93" spans="1:11" ht="15.75" thickBot="1">
      <c r="A93" s="84">
        <f t="shared" si="5"/>
        <v>13</v>
      </c>
      <c r="B93" s="78" t="s">
        <v>189</v>
      </c>
      <c r="C93" s="78"/>
      <c r="D93" s="79" t="s">
        <v>235</v>
      </c>
      <c r="E93" s="80"/>
      <c r="F93" s="81">
        <v>168.6206896551724</v>
      </c>
      <c r="G93" s="80"/>
      <c r="H93" s="82"/>
      <c r="I93" s="82"/>
      <c r="J93" s="82">
        <v>1</v>
      </c>
      <c r="K93" s="83">
        <f t="shared" si="4"/>
        <v>168.6206896551724</v>
      </c>
    </row>
    <row r="94" spans="1:11" ht="15.75" thickBot="1">
      <c r="A94" s="84">
        <f t="shared" si="5"/>
        <v>14</v>
      </c>
      <c r="B94" s="78" t="s">
        <v>293</v>
      </c>
      <c r="C94" s="78"/>
      <c r="D94" s="79" t="s">
        <v>235</v>
      </c>
      <c r="E94" s="80"/>
      <c r="F94" s="82"/>
      <c r="G94" s="81">
        <v>150.47169811320757</v>
      </c>
      <c r="H94" s="82"/>
      <c r="I94" s="82"/>
      <c r="J94" s="82">
        <v>1</v>
      </c>
      <c r="K94" s="83">
        <f t="shared" si="4"/>
        <v>150.47169811320757</v>
      </c>
    </row>
    <row r="95" spans="1:11" ht="15.75" thickBot="1">
      <c r="A95" s="84">
        <f t="shared" si="5"/>
        <v>15</v>
      </c>
      <c r="B95" s="78" t="s">
        <v>196</v>
      </c>
      <c r="C95" s="78"/>
      <c r="D95" s="79" t="s">
        <v>235</v>
      </c>
      <c r="E95" s="80"/>
      <c r="F95" s="81">
        <v>130.63223508459487</v>
      </c>
      <c r="G95" s="80"/>
      <c r="H95" s="82"/>
      <c r="I95" s="82"/>
      <c r="J95" s="82">
        <v>1</v>
      </c>
      <c r="K95" s="83">
        <f t="shared" si="4"/>
        <v>130.63223508459487</v>
      </c>
    </row>
    <row r="97" spans="2:11" ht="15.75" thickBot="1">
      <c r="B97" s="71" t="s">
        <v>387</v>
      </c>
      <c r="E97" s="92"/>
      <c r="F97" s="92"/>
      <c r="G97" s="92"/>
      <c r="K97" s="92"/>
    </row>
    <row r="98" spans="1:11" ht="15.75">
      <c r="A98" s="73"/>
      <c r="B98" s="74" t="s">
        <v>0</v>
      </c>
      <c r="C98" s="74" t="s">
        <v>92</v>
      </c>
      <c r="D98" s="74" t="s">
        <v>85</v>
      </c>
      <c r="E98" s="75" t="s">
        <v>1</v>
      </c>
      <c r="F98" s="75" t="s">
        <v>2</v>
      </c>
      <c r="G98" s="75" t="s">
        <v>3</v>
      </c>
      <c r="H98" s="75" t="s">
        <v>5</v>
      </c>
      <c r="I98" s="75" t="s">
        <v>6</v>
      </c>
      <c r="J98" s="75" t="s">
        <v>7</v>
      </c>
      <c r="K98" s="76" t="s">
        <v>8</v>
      </c>
    </row>
    <row r="99" spans="1:11" ht="15">
      <c r="A99" s="77">
        <f aca="true" t="shared" si="6" ref="A99:A116">A98+1</f>
        <v>1</v>
      </c>
      <c r="B99" s="78" t="s">
        <v>288</v>
      </c>
      <c r="C99" s="78"/>
      <c r="D99" s="79" t="s">
        <v>234</v>
      </c>
      <c r="E99" s="80"/>
      <c r="F99" s="82"/>
      <c r="G99" s="81">
        <v>276.5895953757226</v>
      </c>
      <c r="H99" s="82"/>
      <c r="I99" s="82">
        <v>1000</v>
      </c>
      <c r="J99" s="82">
        <v>2</v>
      </c>
      <c r="K99" s="83">
        <f aca="true" t="shared" si="7" ref="K99:K116">SUM(E99:I99)</f>
        <v>1276.5895953757226</v>
      </c>
    </row>
    <row r="100" spans="1:11" ht="15">
      <c r="A100" s="77">
        <f t="shared" si="6"/>
        <v>2</v>
      </c>
      <c r="B100" s="78" t="s">
        <v>290</v>
      </c>
      <c r="C100" s="78"/>
      <c r="D100" s="79" t="s">
        <v>234</v>
      </c>
      <c r="E100" s="80"/>
      <c r="F100" s="82"/>
      <c r="G100" s="81">
        <v>246.01542416452443</v>
      </c>
      <c r="H100" s="82"/>
      <c r="I100" s="82">
        <v>944</v>
      </c>
      <c r="J100" s="82">
        <v>2</v>
      </c>
      <c r="K100" s="83">
        <f t="shared" si="7"/>
        <v>1190.0154241645243</v>
      </c>
    </row>
    <row r="101" spans="1:11" ht="15">
      <c r="A101" s="77">
        <f t="shared" si="6"/>
        <v>3</v>
      </c>
      <c r="B101" s="78" t="s">
        <v>570</v>
      </c>
      <c r="C101" s="78"/>
      <c r="D101" s="79" t="s">
        <v>234</v>
      </c>
      <c r="E101" s="80"/>
      <c r="F101" s="81"/>
      <c r="G101" s="80"/>
      <c r="H101" s="82"/>
      <c r="I101" s="82">
        <v>985</v>
      </c>
      <c r="J101" s="82">
        <v>2</v>
      </c>
      <c r="K101" s="83">
        <f t="shared" si="7"/>
        <v>985</v>
      </c>
    </row>
    <row r="102" spans="1:11" ht="15">
      <c r="A102" s="77">
        <f t="shared" si="6"/>
        <v>4</v>
      </c>
      <c r="B102" s="78" t="s">
        <v>172</v>
      </c>
      <c r="C102" s="78"/>
      <c r="D102" s="79" t="s">
        <v>234</v>
      </c>
      <c r="E102" s="80"/>
      <c r="F102" s="81">
        <v>237.378640776699</v>
      </c>
      <c r="G102" s="80"/>
      <c r="H102" s="82"/>
      <c r="I102" s="82">
        <v>716</v>
      </c>
      <c r="J102" s="82">
        <v>2</v>
      </c>
      <c r="K102" s="83">
        <f t="shared" si="7"/>
        <v>953.3786407766991</v>
      </c>
    </row>
    <row r="103" spans="1:11" ht="15">
      <c r="A103" s="77">
        <f t="shared" si="6"/>
        <v>5</v>
      </c>
      <c r="B103" s="78" t="s">
        <v>360</v>
      </c>
      <c r="C103" s="78"/>
      <c r="D103" s="79" t="s">
        <v>234</v>
      </c>
      <c r="E103" s="80"/>
      <c r="F103" s="80"/>
      <c r="G103" s="80"/>
      <c r="H103" s="81">
        <v>285.7988165680474</v>
      </c>
      <c r="I103" s="82">
        <v>608</v>
      </c>
      <c r="J103" s="82">
        <v>2</v>
      </c>
      <c r="K103" s="83">
        <f t="shared" si="7"/>
        <v>893.7988165680474</v>
      </c>
    </row>
    <row r="104" spans="1:11" ht="15">
      <c r="A104" s="77">
        <f t="shared" si="6"/>
        <v>6</v>
      </c>
      <c r="B104" s="78" t="s">
        <v>571</v>
      </c>
      <c r="C104" s="78"/>
      <c r="D104" s="79" t="s">
        <v>234</v>
      </c>
      <c r="E104" s="80"/>
      <c r="F104" s="81"/>
      <c r="G104" s="80"/>
      <c r="H104" s="82"/>
      <c r="I104" s="82">
        <v>856</v>
      </c>
      <c r="J104" s="82">
        <v>1</v>
      </c>
      <c r="K104" s="83">
        <f t="shared" si="7"/>
        <v>856</v>
      </c>
    </row>
    <row r="105" spans="1:11" ht="15">
      <c r="A105" s="77">
        <f t="shared" si="6"/>
        <v>7</v>
      </c>
      <c r="B105" s="78" t="s">
        <v>572</v>
      </c>
      <c r="C105" s="78"/>
      <c r="D105" s="79" t="s">
        <v>234</v>
      </c>
      <c r="E105" s="80"/>
      <c r="F105" s="81"/>
      <c r="G105" s="80"/>
      <c r="H105" s="82"/>
      <c r="I105" s="82">
        <v>850</v>
      </c>
      <c r="J105" s="82">
        <v>1</v>
      </c>
      <c r="K105" s="83">
        <f t="shared" si="7"/>
        <v>850</v>
      </c>
    </row>
    <row r="106" spans="1:11" ht="15">
      <c r="A106" s="77">
        <f t="shared" si="6"/>
        <v>8</v>
      </c>
      <c r="B106" s="78" t="s">
        <v>575</v>
      </c>
      <c r="C106" s="78"/>
      <c r="D106" s="79" t="s">
        <v>234</v>
      </c>
      <c r="E106" s="80"/>
      <c r="F106" s="81"/>
      <c r="G106" s="80"/>
      <c r="H106" s="82"/>
      <c r="I106" s="82">
        <v>763</v>
      </c>
      <c r="J106" s="82">
        <v>1</v>
      </c>
      <c r="K106" s="83">
        <f t="shared" si="7"/>
        <v>763</v>
      </c>
    </row>
    <row r="107" spans="1:11" ht="15">
      <c r="A107" s="77">
        <f t="shared" si="6"/>
        <v>9</v>
      </c>
      <c r="B107" s="78" t="s">
        <v>579</v>
      </c>
      <c r="C107" s="78"/>
      <c r="D107" s="79" t="s">
        <v>234</v>
      </c>
      <c r="E107" s="80"/>
      <c r="F107" s="81"/>
      <c r="G107" s="80"/>
      <c r="H107" s="82"/>
      <c r="I107" s="82">
        <v>697</v>
      </c>
      <c r="J107" s="82">
        <v>1</v>
      </c>
      <c r="K107" s="83">
        <f t="shared" si="7"/>
        <v>697</v>
      </c>
    </row>
    <row r="108" spans="1:11" ht="15">
      <c r="A108" s="77">
        <f t="shared" si="6"/>
        <v>10</v>
      </c>
      <c r="B108" s="78" t="s">
        <v>178</v>
      </c>
      <c r="C108" s="78"/>
      <c r="D108" s="79" t="s">
        <v>234</v>
      </c>
      <c r="E108" s="80"/>
      <c r="F108" s="81">
        <v>218.95522388059703</v>
      </c>
      <c r="G108" s="81">
        <v>236.29629629629633</v>
      </c>
      <c r="H108" s="82"/>
      <c r="I108" s="82"/>
      <c r="J108" s="82">
        <v>2</v>
      </c>
      <c r="K108" s="83">
        <f t="shared" si="7"/>
        <v>455.25152017689334</v>
      </c>
    </row>
    <row r="109" spans="1:11" ht="15">
      <c r="A109" s="77">
        <f t="shared" si="6"/>
        <v>11</v>
      </c>
      <c r="B109" s="78" t="s">
        <v>179</v>
      </c>
      <c r="C109" s="78"/>
      <c r="D109" s="79" t="s">
        <v>234</v>
      </c>
      <c r="E109" s="80"/>
      <c r="F109" s="81">
        <v>208.97435897435898</v>
      </c>
      <c r="G109" s="81">
        <v>242.89340101522845</v>
      </c>
      <c r="H109" s="82"/>
      <c r="I109" s="82"/>
      <c r="J109" s="82">
        <v>2</v>
      </c>
      <c r="K109" s="83">
        <f t="shared" si="7"/>
        <v>451.8677599895874</v>
      </c>
    </row>
    <row r="110" spans="1:11" ht="15">
      <c r="A110" s="77">
        <f t="shared" si="6"/>
        <v>12</v>
      </c>
      <c r="B110" s="78" t="s">
        <v>184</v>
      </c>
      <c r="C110" s="78"/>
      <c r="D110" s="79" t="s">
        <v>234</v>
      </c>
      <c r="E110" s="80"/>
      <c r="F110" s="81">
        <v>187.8361075544174</v>
      </c>
      <c r="G110" s="81">
        <v>258.99864682002703</v>
      </c>
      <c r="H110" s="82"/>
      <c r="I110" s="82"/>
      <c r="J110" s="82">
        <v>2</v>
      </c>
      <c r="K110" s="83">
        <f t="shared" si="7"/>
        <v>446.8347543744444</v>
      </c>
    </row>
    <row r="111" spans="1:11" ht="15">
      <c r="A111" s="77">
        <f t="shared" si="6"/>
        <v>13</v>
      </c>
      <c r="B111" s="78" t="s">
        <v>187</v>
      </c>
      <c r="C111" s="78"/>
      <c r="D111" s="79" t="s">
        <v>234</v>
      </c>
      <c r="E111" s="80"/>
      <c r="F111" s="81">
        <v>171.37850467289718</v>
      </c>
      <c r="G111" s="81">
        <v>210.79295154185021</v>
      </c>
      <c r="H111" s="82"/>
      <c r="I111" s="82"/>
      <c r="J111" s="82">
        <v>2</v>
      </c>
      <c r="K111" s="83">
        <f t="shared" si="7"/>
        <v>382.1714562147474</v>
      </c>
    </row>
    <row r="112" spans="1:11" ht="15">
      <c r="A112" s="77">
        <f t="shared" si="6"/>
        <v>14</v>
      </c>
      <c r="B112" s="78" t="s">
        <v>589</v>
      </c>
      <c r="C112" s="78"/>
      <c r="D112" s="79" t="s">
        <v>234</v>
      </c>
      <c r="E112" s="80">
        <v>238</v>
      </c>
      <c r="F112" s="81"/>
      <c r="G112" s="80"/>
      <c r="H112" s="82"/>
      <c r="I112" s="82"/>
      <c r="J112" s="82">
        <v>1</v>
      </c>
      <c r="K112" s="83">
        <f t="shared" si="7"/>
        <v>238</v>
      </c>
    </row>
    <row r="113" spans="1:11" ht="15">
      <c r="A113" s="77">
        <f t="shared" si="6"/>
        <v>15</v>
      </c>
      <c r="B113" s="78" t="s">
        <v>174</v>
      </c>
      <c r="C113" s="78"/>
      <c r="D113" s="79" t="s">
        <v>234</v>
      </c>
      <c r="E113" s="80"/>
      <c r="F113" s="81">
        <v>231.38801261829653</v>
      </c>
      <c r="G113" s="80"/>
      <c r="H113" s="82"/>
      <c r="I113" s="82"/>
      <c r="J113" s="82">
        <v>1</v>
      </c>
      <c r="K113" s="83">
        <f t="shared" si="7"/>
        <v>231.38801261829653</v>
      </c>
    </row>
    <row r="114" spans="1:11" ht="15">
      <c r="A114" s="77">
        <f t="shared" si="6"/>
        <v>16</v>
      </c>
      <c r="B114" s="78" t="s">
        <v>292</v>
      </c>
      <c r="C114" s="78"/>
      <c r="D114" s="79" t="s">
        <v>234</v>
      </c>
      <c r="E114" s="80"/>
      <c r="F114" s="82"/>
      <c r="G114" s="81">
        <v>188.94373149062196</v>
      </c>
      <c r="H114" s="82"/>
      <c r="I114" s="82"/>
      <c r="J114" s="82">
        <v>1</v>
      </c>
      <c r="K114" s="83">
        <f t="shared" si="7"/>
        <v>188.94373149062196</v>
      </c>
    </row>
    <row r="115" spans="1:11" ht="15">
      <c r="A115" s="77">
        <f t="shared" si="6"/>
        <v>17</v>
      </c>
      <c r="B115" s="78" t="s">
        <v>186</v>
      </c>
      <c r="C115" s="78"/>
      <c r="D115" s="79" t="s">
        <v>234</v>
      </c>
      <c r="E115" s="80"/>
      <c r="F115" s="81">
        <v>181.33498145859085</v>
      </c>
      <c r="G115" s="80"/>
      <c r="H115" s="82"/>
      <c r="I115" s="82"/>
      <c r="J115" s="82">
        <v>1</v>
      </c>
      <c r="K115" s="83">
        <f t="shared" si="7"/>
        <v>181.33498145859085</v>
      </c>
    </row>
    <row r="116" spans="1:11" ht="15">
      <c r="A116" s="77">
        <f t="shared" si="6"/>
        <v>18</v>
      </c>
      <c r="B116" s="78" t="s">
        <v>192</v>
      </c>
      <c r="C116" s="78"/>
      <c r="D116" s="79" t="s">
        <v>234</v>
      </c>
      <c r="E116" s="80"/>
      <c r="F116" s="81">
        <v>153.29153605015676</v>
      </c>
      <c r="G116" s="80"/>
      <c r="H116" s="82"/>
      <c r="I116" s="82"/>
      <c r="J116" s="82">
        <v>1</v>
      </c>
      <c r="K116" s="83">
        <f t="shared" si="7"/>
        <v>153.29153605015676</v>
      </c>
    </row>
    <row r="117" spans="5:11" ht="15">
      <c r="E117" s="92"/>
      <c r="F117" s="92"/>
      <c r="G117" s="92"/>
      <c r="K117" s="92"/>
    </row>
    <row r="118" spans="2:11" ht="15.75" thickBot="1">
      <c r="B118" s="71" t="s">
        <v>390</v>
      </c>
      <c r="E118" s="92"/>
      <c r="F118" s="92"/>
      <c r="G118" s="92"/>
      <c r="K118" s="92"/>
    </row>
    <row r="119" spans="1:11" ht="15.75">
      <c r="A119" s="73"/>
      <c r="B119" s="74" t="s">
        <v>0</v>
      </c>
      <c r="C119" s="74" t="s">
        <v>92</v>
      </c>
      <c r="D119" s="74" t="s">
        <v>85</v>
      </c>
      <c r="E119" s="75" t="s">
        <v>1</v>
      </c>
      <c r="F119" s="75" t="s">
        <v>2</v>
      </c>
      <c r="G119" s="75" t="s">
        <v>3</v>
      </c>
      <c r="H119" s="75" t="s">
        <v>5</v>
      </c>
      <c r="I119" s="75" t="s">
        <v>6</v>
      </c>
      <c r="J119" s="75" t="s">
        <v>7</v>
      </c>
      <c r="K119" s="76" t="s">
        <v>8</v>
      </c>
    </row>
    <row r="120" spans="1:11" ht="15">
      <c r="A120" s="77">
        <v>1</v>
      </c>
      <c r="B120" s="78" t="s">
        <v>287</v>
      </c>
      <c r="C120" s="78"/>
      <c r="D120" s="79" t="s">
        <v>233</v>
      </c>
      <c r="E120" s="80"/>
      <c r="F120" s="82"/>
      <c r="G120" s="81">
        <v>300</v>
      </c>
      <c r="H120" s="82"/>
      <c r="I120" s="82">
        <v>915</v>
      </c>
      <c r="J120" s="82">
        <v>2</v>
      </c>
      <c r="K120" s="83">
        <f aca="true" t="shared" si="8" ref="K120:K130">SUM(E120:I120)</f>
        <v>1215</v>
      </c>
    </row>
    <row r="121" spans="1:11" ht="15">
      <c r="A121" s="77">
        <f aca="true" t="shared" si="9" ref="A121:A130">A120+1</f>
        <v>2</v>
      </c>
      <c r="B121" s="78" t="s">
        <v>170</v>
      </c>
      <c r="C121" s="78"/>
      <c r="D121" s="79" t="s">
        <v>233</v>
      </c>
      <c r="E121" s="80"/>
      <c r="F121" s="81">
        <v>277.84090909090907</v>
      </c>
      <c r="G121" s="80"/>
      <c r="H121" s="82"/>
      <c r="I121" s="82">
        <v>918</v>
      </c>
      <c r="J121" s="82">
        <v>2</v>
      </c>
      <c r="K121" s="83">
        <f t="shared" si="8"/>
        <v>1195.840909090909</v>
      </c>
    </row>
    <row r="122" spans="1:11" ht="15">
      <c r="A122" s="77">
        <f t="shared" si="9"/>
        <v>3</v>
      </c>
      <c r="B122" s="78" t="s">
        <v>289</v>
      </c>
      <c r="C122" s="78"/>
      <c r="D122" s="79" t="s">
        <v>233</v>
      </c>
      <c r="E122" s="80"/>
      <c r="F122" s="82"/>
      <c r="G122" s="81">
        <v>251.18110236220477</v>
      </c>
      <c r="H122" s="82"/>
      <c r="I122" s="82">
        <v>755</v>
      </c>
      <c r="J122" s="82">
        <v>2</v>
      </c>
      <c r="K122" s="83">
        <f t="shared" si="8"/>
        <v>1006.1811023622048</v>
      </c>
    </row>
    <row r="123" spans="1:11" ht="15">
      <c r="A123" s="77">
        <f t="shared" si="9"/>
        <v>4</v>
      </c>
      <c r="B123" s="78" t="s">
        <v>574</v>
      </c>
      <c r="C123" s="78"/>
      <c r="D123" s="79" t="s">
        <v>233</v>
      </c>
      <c r="E123" s="80"/>
      <c r="F123" s="81"/>
      <c r="G123" s="80"/>
      <c r="H123" s="82"/>
      <c r="I123" s="82">
        <v>810</v>
      </c>
      <c r="J123" s="82">
        <v>1</v>
      </c>
      <c r="K123" s="83">
        <f t="shared" si="8"/>
        <v>810</v>
      </c>
    </row>
    <row r="124" spans="1:11" ht="15">
      <c r="A124" s="77">
        <f t="shared" si="9"/>
        <v>5</v>
      </c>
      <c r="B124" s="78" t="s">
        <v>577</v>
      </c>
      <c r="C124" s="78"/>
      <c r="D124" s="79" t="s">
        <v>233</v>
      </c>
      <c r="E124" s="80"/>
      <c r="F124" s="81"/>
      <c r="G124" s="80"/>
      <c r="H124" s="82"/>
      <c r="I124" s="82">
        <v>718</v>
      </c>
      <c r="J124" s="82">
        <v>1</v>
      </c>
      <c r="K124" s="83">
        <f t="shared" si="8"/>
        <v>718</v>
      </c>
    </row>
    <row r="125" spans="1:11" ht="15">
      <c r="A125" s="77">
        <f>A124+1</f>
        <v>6</v>
      </c>
      <c r="B125" s="78" t="s">
        <v>169</v>
      </c>
      <c r="C125" s="78"/>
      <c r="D125" s="79" t="s">
        <v>233</v>
      </c>
      <c r="E125" s="80"/>
      <c r="F125" s="81">
        <v>300</v>
      </c>
      <c r="G125" s="80"/>
      <c r="H125" s="82"/>
      <c r="I125" s="82"/>
      <c r="J125" s="82">
        <v>1</v>
      </c>
      <c r="K125" s="83">
        <f t="shared" si="8"/>
        <v>300</v>
      </c>
    </row>
    <row r="126" spans="1:11" ht="15">
      <c r="A126" s="77">
        <f t="shared" si="9"/>
        <v>7</v>
      </c>
      <c r="B126" s="78" t="s">
        <v>588</v>
      </c>
      <c r="C126" s="78"/>
      <c r="D126" s="79" t="s">
        <v>233</v>
      </c>
      <c r="E126" s="80">
        <v>300</v>
      </c>
      <c r="F126" s="81"/>
      <c r="G126" s="80"/>
      <c r="H126" s="82"/>
      <c r="I126" s="82"/>
      <c r="J126" s="82">
        <v>1</v>
      </c>
      <c r="K126" s="83">
        <f t="shared" si="8"/>
        <v>300</v>
      </c>
    </row>
    <row r="127" spans="1:11" ht="15">
      <c r="A127" s="77">
        <f t="shared" si="9"/>
        <v>8</v>
      </c>
      <c r="B127" s="78" t="s">
        <v>131</v>
      </c>
      <c r="C127" s="78"/>
      <c r="D127" s="79" t="s">
        <v>233</v>
      </c>
      <c r="E127" s="80"/>
      <c r="F127" s="81">
        <v>298.7780040733198</v>
      </c>
      <c r="G127" s="80"/>
      <c r="H127" s="82"/>
      <c r="I127" s="82"/>
      <c r="J127" s="82">
        <v>1</v>
      </c>
      <c r="K127" s="83">
        <f t="shared" si="8"/>
        <v>298.7780040733198</v>
      </c>
    </row>
    <row r="128" spans="1:11" ht="15">
      <c r="A128" s="77">
        <f t="shared" si="9"/>
        <v>9</v>
      </c>
      <c r="B128" s="78" t="s">
        <v>171</v>
      </c>
      <c r="C128" s="78"/>
      <c r="D128" s="79" t="s">
        <v>233</v>
      </c>
      <c r="E128" s="80"/>
      <c r="F128" s="81">
        <v>277.3156899810964</v>
      </c>
      <c r="G128" s="80"/>
      <c r="H128" s="82"/>
      <c r="I128" s="82"/>
      <c r="J128" s="82">
        <v>1</v>
      </c>
      <c r="K128" s="83">
        <f t="shared" si="8"/>
        <v>277.3156899810964</v>
      </c>
    </row>
    <row r="129" spans="1:11" ht="15">
      <c r="A129" s="77">
        <f t="shared" si="9"/>
        <v>10</v>
      </c>
      <c r="B129" s="78" t="s">
        <v>175</v>
      </c>
      <c r="C129" s="78"/>
      <c r="D129" s="79" t="s">
        <v>233</v>
      </c>
      <c r="E129" s="80"/>
      <c r="F129" s="81">
        <v>231.38801261829653</v>
      </c>
      <c r="G129" s="80"/>
      <c r="H129" s="82"/>
      <c r="I129" s="82"/>
      <c r="J129" s="82">
        <v>1</v>
      </c>
      <c r="K129" s="83">
        <f t="shared" si="8"/>
        <v>231.38801261829653</v>
      </c>
    </row>
    <row r="130" spans="1:11" ht="15.75" thickBot="1">
      <c r="A130" s="84">
        <f t="shared" si="9"/>
        <v>11</v>
      </c>
      <c r="B130" s="85" t="s">
        <v>181</v>
      </c>
      <c r="C130" s="85"/>
      <c r="D130" s="86" t="s">
        <v>233</v>
      </c>
      <c r="E130" s="87"/>
      <c r="F130" s="88">
        <v>190.02590673575128</v>
      </c>
      <c r="G130" s="87"/>
      <c r="H130" s="89"/>
      <c r="I130" s="89"/>
      <c r="J130" s="89">
        <v>1</v>
      </c>
      <c r="K130" s="90">
        <f t="shared" si="8"/>
        <v>190.02590673575128</v>
      </c>
    </row>
    <row r="131" spans="1:11" ht="15">
      <c r="A131" s="70"/>
      <c r="B131" s="70"/>
      <c r="C131" s="94"/>
      <c r="D131" s="95"/>
      <c r="E131" s="96"/>
      <c r="F131" s="95"/>
      <c r="G131" s="97"/>
      <c r="H131" s="97"/>
      <c r="I131" s="97"/>
      <c r="J131" s="95"/>
      <c r="K131" s="71"/>
    </row>
    <row r="132" spans="2:11" ht="15.75" thickBot="1">
      <c r="B132" s="71" t="s">
        <v>388</v>
      </c>
      <c r="E132" s="92"/>
      <c r="F132" s="92"/>
      <c r="G132" s="92"/>
      <c r="K132" s="92"/>
    </row>
    <row r="133" spans="1:11" ht="15.75">
      <c r="A133" s="73"/>
      <c r="B133" s="74" t="s">
        <v>0</v>
      </c>
      <c r="C133" s="74" t="s">
        <v>92</v>
      </c>
      <c r="D133" s="74" t="s">
        <v>85</v>
      </c>
      <c r="E133" s="75" t="s">
        <v>1</v>
      </c>
      <c r="F133" s="75" t="s">
        <v>2</v>
      </c>
      <c r="G133" s="75" t="s">
        <v>3</v>
      </c>
      <c r="H133" s="75" t="s">
        <v>5</v>
      </c>
      <c r="I133" s="75" t="s">
        <v>6</v>
      </c>
      <c r="J133" s="75" t="s">
        <v>7</v>
      </c>
      <c r="K133" s="76" t="s">
        <v>8</v>
      </c>
    </row>
    <row r="134" spans="1:11" ht="15.75" thickBot="1">
      <c r="A134" s="84">
        <v>1</v>
      </c>
      <c r="B134" s="85" t="s">
        <v>173</v>
      </c>
      <c r="C134" s="85"/>
      <c r="D134" s="86" t="s">
        <v>389</v>
      </c>
      <c r="E134" s="87"/>
      <c r="F134" s="88">
        <v>233.2273449920509</v>
      </c>
      <c r="G134" s="87"/>
      <c r="H134" s="89"/>
      <c r="I134" s="89"/>
      <c r="J134" s="89">
        <v>1</v>
      </c>
      <c r="K134" s="90">
        <f>SUM(E134:I134)</f>
        <v>233.2273449920509</v>
      </c>
    </row>
    <row r="135" spans="5:11" ht="15">
      <c r="E135" s="92"/>
      <c r="F135" s="92"/>
      <c r="G135" s="92"/>
      <c r="K135" s="92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2"/>
  <sheetViews>
    <sheetView view="pageBreakPreview" zoomScale="75" zoomScaleNormal="70" zoomScaleSheetLayoutView="75" workbookViewId="0" topLeftCell="A1">
      <selection activeCell="P141" sqref="P141"/>
    </sheetView>
  </sheetViews>
  <sheetFormatPr defaultColWidth="9.140625" defaultRowHeight="12.75"/>
  <cols>
    <col min="1" max="1" width="3.7109375" style="71" customWidth="1"/>
    <col min="2" max="2" width="25.57421875" style="71" customWidth="1"/>
    <col min="3" max="3" width="4.7109375" style="71" hidden="1" customWidth="1"/>
    <col min="4" max="4" width="11.00390625" style="72" customWidth="1"/>
    <col min="5" max="5" width="5.00390625" style="72" customWidth="1"/>
    <col min="6" max="6" width="5.00390625" style="72" bestFit="1" customWidth="1"/>
    <col min="7" max="7" width="5.00390625" style="72" customWidth="1"/>
    <col min="8" max="8" width="6.140625" style="72" customWidth="1"/>
    <col min="9" max="10" width="7.8515625" style="72" customWidth="1"/>
    <col min="11" max="11" width="12.57421875" style="72" customWidth="1"/>
    <col min="12" max="16384" width="9.140625" style="71" customWidth="1"/>
  </cols>
  <sheetData>
    <row r="1" ht="15.75" thickBot="1">
      <c r="B1" s="71" t="s">
        <v>391</v>
      </c>
    </row>
    <row r="2" spans="1:11" ht="15.75">
      <c r="A2" s="73"/>
      <c r="B2" s="74" t="s">
        <v>0</v>
      </c>
      <c r="C2" s="74" t="s">
        <v>92</v>
      </c>
      <c r="D2" s="75" t="s">
        <v>85</v>
      </c>
      <c r="E2" s="75" t="s">
        <v>1</v>
      </c>
      <c r="F2" s="75" t="s">
        <v>2</v>
      </c>
      <c r="G2" s="75" t="s">
        <v>3</v>
      </c>
      <c r="H2" s="75" t="s">
        <v>5</v>
      </c>
      <c r="I2" s="75" t="s">
        <v>6</v>
      </c>
      <c r="J2" s="75" t="s">
        <v>595</v>
      </c>
      <c r="K2" s="76" t="s">
        <v>594</v>
      </c>
    </row>
    <row r="3" spans="1:11" ht="15">
      <c r="A3" s="77">
        <f>A2+1</f>
        <v>1</v>
      </c>
      <c r="B3" s="78" t="s">
        <v>199</v>
      </c>
      <c r="C3" s="78"/>
      <c r="D3" s="79" t="s">
        <v>230</v>
      </c>
      <c r="E3" s="80"/>
      <c r="F3" s="81">
        <v>285.2941176470589</v>
      </c>
      <c r="G3" s="80"/>
      <c r="H3" s="81">
        <v>300</v>
      </c>
      <c r="I3" s="82">
        <v>911</v>
      </c>
      <c r="J3" s="82">
        <v>3</v>
      </c>
      <c r="K3" s="83">
        <f aca="true" t="shared" si="0" ref="K3:K67">SUM(E3:I3)</f>
        <v>1496.294117647059</v>
      </c>
    </row>
    <row r="4" spans="1:11" ht="15">
      <c r="A4" s="77">
        <f aca="true" t="shared" si="1" ref="A4:A68">A3+1</f>
        <v>2</v>
      </c>
      <c r="B4" s="78" t="s">
        <v>207</v>
      </c>
      <c r="C4" s="78"/>
      <c r="D4" s="79" t="s">
        <v>230</v>
      </c>
      <c r="E4" s="80"/>
      <c r="F4" s="81">
        <v>243.71859296482415</v>
      </c>
      <c r="G4" s="80">
        <v>270</v>
      </c>
      <c r="H4" s="82">
        <v>151</v>
      </c>
      <c r="I4" s="82">
        <v>803</v>
      </c>
      <c r="J4" s="82">
        <v>2</v>
      </c>
      <c r="K4" s="83">
        <f t="shared" si="0"/>
        <v>1467.7185929648242</v>
      </c>
    </row>
    <row r="5" spans="1:11" ht="15">
      <c r="A5" s="77">
        <f t="shared" si="1"/>
        <v>3</v>
      </c>
      <c r="B5" s="78" t="s">
        <v>212</v>
      </c>
      <c r="C5" s="78"/>
      <c r="D5" s="79" t="s">
        <v>230</v>
      </c>
      <c r="E5" s="80"/>
      <c r="F5" s="81">
        <v>229.8578199052133</v>
      </c>
      <c r="G5" s="81">
        <v>243.65079365079367</v>
      </c>
      <c r="H5" s="82"/>
      <c r="I5" s="82">
        <v>858</v>
      </c>
      <c r="J5" s="82">
        <v>2</v>
      </c>
      <c r="K5" s="83">
        <f t="shared" si="0"/>
        <v>1331.5086135560068</v>
      </c>
    </row>
    <row r="6" spans="1:11" ht="15">
      <c r="A6" s="77">
        <f t="shared" si="1"/>
        <v>4</v>
      </c>
      <c r="B6" s="78" t="s">
        <v>205</v>
      </c>
      <c r="C6" s="78"/>
      <c r="D6" s="79" t="s">
        <v>231</v>
      </c>
      <c r="E6" s="80"/>
      <c r="F6" s="81">
        <v>250.86206896551732</v>
      </c>
      <c r="G6" s="80"/>
      <c r="H6" s="81">
        <v>234.19354838709677</v>
      </c>
      <c r="I6" s="82">
        <v>823</v>
      </c>
      <c r="J6" s="82">
        <v>3</v>
      </c>
      <c r="K6" s="83">
        <f t="shared" si="0"/>
        <v>1308.055617352614</v>
      </c>
    </row>
    <row r="7" spans="1:11" ht="15">
      <c r="A7" s="77">
        <f t="shared" si="1"/>
        <v>5</v>
      </c>
      <c r="B7" s="78" t="s">
        <v>363</v>
      </c>
      <c r="C7" s="78"/>
      <c r="D7" s="79" t="s">
        <v>228</v>
      </c>
      <c r="E7" s="80"/>
      <c r="F7" s="81">
        <v>300</v>
      </c>
      <c r="G7" s="80"/>
      <c r="H7" s="82"/>
      <c r="I7" s="82">
        <v>1000</v>
      </c>
      <c r="J7" s="82">
        <v>2</v>
      </c>
      <c r="K7" s="83">
        <f>SUM(E7:I7)</f>
        <v>1300</v>
      </c>
    </row>
    <row r="8" spans="1:11" ht="15">
      <c r="A8" s="77">
        <f t="shared" si="1"/>
        <v>6</v>
      </c>
      <c r="B8" s="78" t="s">
        <v>198</v>
      </c>
      <c r="C8" s="78"/>
      <c r="D8" s="79" t="s">
        <v>228</v>
      </c>
      <c r="E8" s="80"/>
      <c r="F8" s="81">
        <v>293.3467741935484</v>
      </c>
      <c r="G8" s="80"/>
      <c r="H8" s="82"/>
      <c r="I8" s="82">
        <v>995</v>
      </c>
      <c r="J8" s="82">
        <v>2</v>
      </c>
      <c r="K8" s="83">
        <f t="shared" si="0"/>
        <v>1288.3467741935483</v>
      </c>
    </row>
    <row r="9" spans="1:11" ht="15">
      <c r="A9" s="77">
        <f t="shared" si="1"/>
        <v>7</v>
      </c>
      <c r="B9" s="78" t="s">
        <v>210</v>
      </c>
      <c r="C9" s="78"/>
      <c r="D9" s="79" t="s">
        <v>230</v>
      </c>
      <c r="E9" s="80"/>
      <c r="F9" s="81">
        <v>236.2012987012987</v>
      </c>
      <c r="G9" s="81">
        <v>202.863436123348</v>
      </c>
      <c r="H9" s="82"/>
      <c r="I9" s="82">
        <v>812</v>
      </c>
      <c r="J9" s="82">
        <v>2</v>
      </c>
      <c r="K9" s="83">
        <f t="shared" si="0"/>
        <v>1251.0647348246466</v>
      </c>
    </row>
    <row r="10" spans="1:11" ht="15">
      <c r="A10" s="77">
        <f t="shared" si="1"/>
        <v>8</v>
      </c>
      <c r="B10" s="78" t="s">
        <v>297</v>
      </c>
      <c r="C10" s="78"/>
      <c r="D10" s="79" t="s">
        <v>228</v>
      </c>
      <c r="E10" s="80"/>
      <c r="F10" s="82"/>
      <c r="G10" s="81">
        <v>243.32892998678994</v>
      </c>
      <c r="H10" s="81">
        <v>272.9323308270677</v>
      </c>
      <c r="I10" s="82">
        <v>729</v>
      </c>
      <c r="J10" s="82">
        <v>3</v>
      </c>
      <c r="K10" s="83">
        <f t="shared" si="0"/>
        <v>1245.2612608138577</v>
      </c>
    </row>
    <row r="11" spans="1:11" ht="15">
      <c r="A11" s="77">
        <f t="shared" si="1"/>
        <v>9</v>
      </c>
      <c r="B11" s="78" t="s">
        <v>302</v>
      </c>
      <c r="C11" s="78"/>
      <c r="D11" s="79" t="s">
        <v>230</v>
      </c>
      <c r="E11" s="80">
        <v>280</v>
      </c>
      <c r="F11" s="82"/>
      <c r="G11" s="81">
        <v>200.87241003271535</v>
      </c>
      <c r="H11" s="82"/>
      <c r="I11" s="82">
        <v>649</v>
      </c>
      <c r="J11" s="82">
        <v>3</v>
      </c>
      <c r="K11" s="83">
        <f t="shared" si="0"/>
        <v>1129.8724100327154</v>
      </c>
    </row>
    <row r="12" spans="1:11" ht="15">
      <c r="A12" s="77">
        <f t="shared" si="1"/>
        <v>10</v>
      </c>
      <c r="B12" s="78" t="s">
        <v>211</v>
      </c>
      <c r="C12" s="78"/>
      <c r="D12" s="79" t="s">
        <v>230</v>
      </c>
      <c r="E12" s="80"/>
      <c r="F12" s="81">
        <v>233.54735152487967</v>
      </c>
      <c r="G12" s="80"/>
      <c r="H12" s="82"/>
      <c r="I12" s="82">
        <v>815</v>
      </c>
      <c r="J12" s="82">
        <v>2</v>
      </c>
      <c r="K12" s="83">
        <f t="shared" si="0"/>
        <v>1048.5473515248796</v>
      </c>
    </row>
    <row r="13" spans="1:11" ht="15">
      <c r="A13" s="77">
        <f t="shared" si="1"/>
        <v>11</v>
      </c>
      <c r="B13" s="78" t="s">
        <v>299</v>
      </c>
      <c r="C13" s="78"/>
      <c r="D13" s="79" t="s">
        <v>230</v>
      </c>
      <c r="E13" s="80"/>
      <c r="F13" s="82"/>
      <c r="G13" s="81">
        <v>231.69811320754715</v>
      </c>
      <c r="H13" s="82"/>
      <c r="I13" s="82">
        <v>802</v>
      </c>
      <c r="J13" s="82">
        <v>2</v>
      </c>
      <c r="K13" s="83">
        <f t="shared" si="0"/>
        <v>1033.698113207547</v>
      </c>
    </row>
    <row r="14" spans="1:11" ht="15">
      <c r="A14" s="77">
        <f t="shared" si="1"/>
        <v>12</v>
      </c>
      <c r="B14" s="78" t="s">
        <v>301</v>
      </c>
      <c r="C14" s="78"/>
      <c r="D14" s="79" t="s">
        <v>228</v>
      </c>
      <c r="E14" s="80"/>
      <c r="F14" s="82"/>
      <c r="G14" s="81">
        <v>209.3181818181818</v>
      </c>
      <c r="H14" s="82"/>
      <c r="I14" s="82">
        <v>818</v>
      </c>
      <c r="J14" s="82">
        <v>2</v>
      </c>
      <c r="K14" s="83">
        <f t="shared" si="0"/>
        <v>1027.3181818181818</v>
      </c>
    </row>
    <row r="15" spans="1:11" ht="15">
      <c r="A15" s="77">
        <f t="shared" si="1"/>
        <v>13</v>
      </c>
      <c r="B15" s="78" t="s">
        <v>359</v>
      </c>
      <c r="C15" s="78"/>
      <c r="D15" s="79" t="s">
        <v>230</v>
      </c>
      <c r="E15" s="80"/>
      <c r="F15" s="80"/>
      <c r="G15" s="80"/>
      <c r="H15" s="81">
        <v>268.88888888888886</v>
      </c>
      <c r="I15" s="82">
        <v>723</v>
      </c>
      <c r="J15" s="82">
        <v>2</v>
      </c>
      <c r="K15" s="83">
        <f t="shared" si="0"/>
        <v>991.8888888888889</v>
      </c>
    </row>
    <row r="16" spans="1:11" ht="15">
      <c r="A16" s="77">
        <f t="shared" si="1"/>
        <v>14</v>
      </c>
      <c r="B16" s="78" t="s">
        <v>307</v>
      </c>
      <c r="C16" s="78"/>
      <c r="D16" s="79" t="s">
        <v>230</v>
      </c>
      <c r="E16" s="80"/>
      <c r="F16" s="82"/>
      <c r="G16" s="81">
        <v>124.04040404040404</v>
      </c>
      <c r="H16" s="81">
        <v>225.46583850931674</v>
      </c>
      <c r="I16" s="82">
        <v>627</v>
      </c>
      <c r="J16" s="82">
        <v>3</v>
      </c>
      <c r="K16" s="83">
        <f t="shared" si="0"/>
        <v>976.5062425497208</v>
      </c>
    </row>
    <row r="17" spans="1:11" ht="15">
      <c r="A17" s="77">
        <f t="shared" si="1"/>
        <v>15</v>
      </c>
      <c r="B17" s="78" t="s">
        <v>556</v>
      </c>
      <c r="C17" s="78"/>
      <c r="D17" s="82" t="s">
        <v>228</v>
      </c>
      <c r="E17" s="80"/>
      <c r="F17" s="80"/>
      <c r="G17" s="80"/>
      <c r="H17" s="82"/>
      <c r="I17" s="82">
        <v>965</v>
      </c>
      <c r="J17" s="82">
        <v>1</v>
      </c>
      <c r="K17" s="83">
        <f t="shared" si="0"/>
        <v>965</v>
      </c>
    </row>
    <row r="18" spans="1:11" ht="15">
      <c r="A18" s="77">
        <f t="shared" si="1"/>
        <v>16</v>
      </c>
      <c r="B18" s="78" t="s">
        <v>271</v>
      </c>
      <c r="C18" s="78"/>
      <c r="D18" s="82" t="s">
        <v>229</v>
      </c>
      <c r="E18" s="80"/>
      <c r="F18" s="80"/>
      <c r="G18" s="80"/>
      <c r="H18" s="82"/>
      <c r="I18" s="82">
        <v>887</v>
      </c>
      <c r="J18" s="82">
        <v>1</v>
      </c>
      <c r="K18" s="83">
        <f t="shared" si="0"/>
        <v>887</v>
      </c>
    </row>
    <row r="19" spans="1:11" ht="15">
      <c r="A19" s="77">
        <f t="shared" si="1"/>
        <v>17</v>
      </c>
      <c r="B19" s="78" t="s">
        <v>557</v>
      </c>
      <c r="C19" s="78"/>
      <c r="D19" s="82" t="s">
        <v>228</v>
      </c>
      <c r="E19" s="80"/>
      <c r="F19" s="80"/>
      <c r="G19" s="80"/>
      <c r="H19" s="82"/>
      <c r="I19" s="82">
        <v>872</v>
      </c>
      <c r="J19" s="82">
        <v>1</v>
      </c>
      <c r="K19" s="83">
        <f t="shared" si="0"/>
        <v>872</v>
      </c>
    </row>
    <row r="20" spans="1:11" ht="15">
      <c r="A20" s="77">
        <f t="shared" si="1"/>
        <v>18</v>
      </c>
      <c r="B20" s="78" t="s">
        <v>381</v>
      </c>
      <c r="C20" s="78"/>
      <c r="D20" s="82" t="s">
        <v>229</v>
      </c>
      <c r="E20" s="80"/>
      <c r="F20" s="80"/>
      <c r="G20" s="80"/>
      <c r="H20" s="82"/>
      <c r="I20" s="82">
        <v>810</v>
      </c>
      <c r="J20" s="82">
        <v>1</v>
      </c>
      <c r="K20" s="83">
        <f t="shared" si="0"/>
        <v>810</v>
      </c>
    </row>
    <row r="21" spans="1:11" ht="15">
      <c r="A21" s="77">
        <f t="shared" si="1"/>
        <v>19</v>
      </c>
      <c r="B21" s="78" t="s">
        <v>558</v>
      </c>
      <c r="C21" s="78"/>
      <c r="D21" s="82" t="s">
        <v>229</v>
      </c>
      <c r="E21" s="80"/>
      <c r="F21" s="80"/>
      <c r="G21" s="80"/>
      <c r="H21" s="82"/>
      <c r="I21" s="82">
        <v>809</v>
      </c>
      <c r="J21" s="82">
        <v>1</v>
      </c>
      <c r="K21" s="83">
        <f t="shared" si="0"/>
        <v>809</v>
      </c>
    </row>
    <row r="22" spans="1:11" ht="15">
      <c r="A22" s="77">
        <f t="shared" si="1"/>
        <v>20</v>
      </c>
      <c r="B22" s="78" t="s">
        <v>559</v>
      </c>
      <c r="C22" s="78"/>
      <c r="D22" s="82" t="s">
        <v>229</v>
      </c>
      <c r="E22" s="80"/>
      <c r="F22" s="80"/>
      <c r="G22" s="80"/>
      <c r="H22" s="82"/>
      <c r="I22" s="82">
        <v>804</v>
      </c>
      <c r="J22" s="82">
        <v>1</v>
      </c>
      <c r="K22" s="83">
        <f t="shared" si="0"/>
        <v>804</v>
      </c>
    </row>
    <row r="23" spans="1:11" ht="15">
      <c r="A23" s="77">
        <f t="shared" si="1"/>
        <v>21</v>
      </c>
      <c r="B23" s="78" t="s">
        <v>560</v>
      </c>
      <c r="C23" s="78"/>
      <c r="D23" s="82" t="s">
        <v>230</v>
      </c>
      <c r="E23" s="80"/>
      <c r="F23" s="80"/>
      <c r="G23" s="80"/>
      <c r="H23" s="82"/>
      <c r="I23" s="82">
        <v>786</v>
      </c>
      <c r="J23" s="82">
        <v>1</v>
      </c>
      <c r="K23" s="83">
        <f t="shared" si="0"/>
        <v>786</v>
      </c>
    </row>
    <row r="24" spans="1:11" ht="15">
      <c r="A24" s="77">
        <f t="shared" si="1"/>
        <v>22</v>
      </c>
      <c r="B24" s="78" t="s">
        <v>561</v>
      </c>
      <c r="C24" s="78"/>
      <c r="D24" s="82" t="s">
        <v>230</v>
      </c>
      <c r="E24" s="80"/>
      <c r="F24" s="80"/>
      <c r="G24" s="80"/>
      <c r="H24" s="82"/>
      <c r="I24" s="82">
        <v>736</v>
      </c>
      <c r="J24" s="82">
        <v>1</v>
      </c>
      <c r="K24" s="83">
        <f t="shared" si="0"/>
        <v>736</v>
      </c>
    </row>
    <row r="25" spans="1:11" ht="15">
      <c r="A25" s="77">
        <f t="shared" si="1"/>
        <v>23</v>
      </c>
      <c r="B25" s="78" t="s">
        <v>562</v>
      </c>
      <c r="C25" s="78"/>
      <c r="D25" s="82" t="s">
        <v>228</v>
      </c>
      <c r="E25" s="80"/>
      <c r="F25" s="80"/>
      <c r="G25" s="80"/>
      <c r="H25" s="82"/>
      <c r="I25" s="82">
        <v>700</v>
      </c>
      <c r="J25" s="82">
        <v>1</v>
      </c>
      <c r="K25" s="83">
        <f t="shared" si="0"/>
        <v>700</v>
      </c>
    </row>
    <row r="26" spans="1:11" ht="15">
      <c r="A26" s="77">
        <f t="shared" si="1"/>
        <v>24</v>
      </c>
      <c r="B26" s="78" t="s">
        <v>563</v>
      </c>
      <c r="C26" s="78"/>
      <c r="D26" s="82" t="s">
        <v>228</v>
      </c>
      <c r="E26" s="80"/>
      <c r="F26" s="80"/>
      <c r="G26" s="80"/>
      <c r="H26" s="82"/>
      <c r="I26" s="82">
        <v>680</v>
      </c>
      <c r="J26" s="82">
        <v>1</v>
      </c>
      <c r="K26" s="83">
        <f t="shared" si="0"/>
        <v>680</v>
      </c>
    </row>
    <row r="27" spans="1:11" ht="15">
      <c r="A27" s="77">
        <f t="shared" si="1"/>
        <v>25</v>
      </c>
      <c r="B27" s="78" t="s">
        <v>206</v>
      </c>
      <c r="C27" s="78"/>
      <c r="D27" s="79" t="s">
        <v>228</v>
      </c>
      <c r="E27" s="80"/>
      <c r="F27" s="81">
        <v>247.02886247877768</v>
      </c>
      <c r="G27" s="81">
        <v>269.692532942899</v>
      </c>
      <c r="H27" s="81">
        <v>151.25</v>
      </c>
      <c r="I27" s="82"/>
      <c r="J27" s="82">
        <v>3</v>
      </c>
      <c r="K27" s="83">
        <f>SUM(E27:J27)</f>
        <v>670.9713954216767</v>
      </c>
    </row>
    <row r="28" spans="1:11" ht="15">
      <c r="A28" s="77">
        <f t="shared" si="1"/>
        <v>26</v>
      </c>
      <c r="B28" s="78" t="s">
        <v>564</v>
      </c>
      <c r="C28" s="78"/>
      <c r="D28" s="82" t="s">
        <v>228</v>
      </c>
      <c r="E28" s="80"/>
      <c r="F28" s="80"/>
      <c r="G28" s="80"/>
      <c r="H28" s="82"/>
      <c r="I28" s="82">
        <v>656</v>
      </c>
      <c r="J28" s="82">
        <v>1</v>
      </c>
      <c r="K28" s="83">
        <f t="shared" si="0"/>
        <v>656</v>
      </c>
    </row>
    <row r="29" spans="1:11" ht="15">
      <c r="A29" s="77">
        <f t="shared" si="1"/>
        <v>27</v>
      </c>
      <c r="B29" s="78" t="s">
        <v>309</v>
      </c>
      <c r="C29" s="78"/>
      <c r="D29" s="79" t="s">
        <v>231</v>
      </c>
      <c r="E29" s="80"/>
      <c r="F29" s="82"/>
      <c r="G29" s="81">
        <v>100.98684210526316</v>
      </c>
      <c r="H29" s="81">
        <v>146.96356275303643</v>
      </c>
      <c r="I29" s="82">
        <v>383</v>
      </c>
      <c r="J29" s="82">
        <v>3</v>
      </c>
      <c r="K29" s="83">
        <f t="shared" si="0"/>
        <v>630.9504048582996</v>
      </c>
    </row>
    <row r="30" spans="1:11" ht="15">
      <c r="A30" s="77">
        <f t="shared" si="1"/>
        <v>28</v>
      </c>
      <c r="B30" s="78" t="s">
        <v>565</v>
      </c>
      <c r="C30" s="78"/>
      <c r="D30" s="82" t="s">
        <v>230</v>
      </c>
      <c r="E30" s="80"/>
      <c r="F30" s="80"/>
      <c r="G30" s="80"/>
      <c r="H30" s="82"/>
      <c r="I30" s="82">
        <v>616</v>
      </c>
      <c r="J30" s="82">
        <v>1</v>
      </c>
      <c r="K30" s="83">
        <f t="shared" si="0"/>
        <v>616</v>
      </c>
    </row>
    <row r="31" spans="1:11" ht="15">
      <c r="A31" s="77">
        <f t="shared" si="1"/>
        <v>29</v>
      </c>
      <c r="B31" s="78" t="s">
        <v>566</v>
      </c>
      <c r="C31" s="78"/>
      <c r="D31" s="82" t="s">
        <v>231</v>
      </c>
      <c r="E31" s="80"/>
      <c r="F31" s="80"/>
      <c r="G31" s="80"/>
      <c r="H31" s="82"/>
      <c r="I31" s="82">
        <v>612</v>
      </c>
      <c r="J31" s="82">
        <v>1</v>
      </c>
      <c r="K31" s="83">
        <f t="shared" si="0"/>
        <v>612</v>
      </c>
    </row>
    <row r="32" spans="1:11" ht="15">
      <c r="A32" s="77">
        <f t="shared" si="1"/>
        <v>30</v>
      </c>
      <c r="B32" s="78" t="s">
        <v>567</v>
      </c>
      <c r="C32" s="78"/>
      <c r="D32" s="82" t="s">
        <v>229</v>
      </c>
      <c r="E32" s="80"/>
      <c r="F32" s="80"/>
      <c r="G32" s="80"/>
      <c r="H32" s="82"/>
      <c r="I32" s="82">
        <v>584</v>
      </c>
      <c r="J32" s="82">
        <v>1</v>
      </c>
      <c r="K32" s="83">
        <f t="shared" si="0"/>
        <v>584</v>
      </c>
    </row>
    <row r="33" spans="1:11" ht="15">
      <c r="A33" s="77">
        <f t="shared" si="1"/>
        <v>31</v>
      </c>
      <c r="B33" s="78" t="s">
        <v>568</v>
      </c>
      <c r="C33" s="78"/>
      <c r="D33" s="82" t="s">
        <v>229</v>
      </c>
      <c r="E33" s="80"/>
      <c r="F33" s="80"/>
      <c r="G33" s="80"/>
      <c r="H33" s="82"/>
      <c r="I33" s="82">
        <v>517</v>
      </c>
      <c r="J33" s="82">
        <v>1</v>
      </c>
      <c r="K33" s="83">
        <f t="shared" si="0"/>
        <v>517</v>
      </c>
    </row>
    <row r="34" spans="1:11" ht="15">
      <c r="A34" s="77">
        <f t="shared" si="1"/>
        <v>32</v>
      </c>
      <c r="B34" s="78" t="s">
        <v>209</v>
      </c>
      <c r="C34" s="78"/>
      <c r="D34" s="79" t="s">
        <v>228</v>
      </c>
      <c r="E34" s="80"/>
      <c r="F34" s="81">
        <v>238.91625615763553</v>
      </c>
      <c r="G34" s="81">
        <v>268.5131195335277</v>
      </c>
      <c r="H34" s="82"/>
      <c r="I34" s="82"/>
      <c r="J34" s="82">
        <v>2</v>
      </c>
      <c r="K34" s="83">
        <f t="shared" si="0"/>
        <v>507.4293756911632</v>
      </c>
    </row>
    <row r="35" spans="1:11" ht="15">
      <c r="A35" s="77">
        <f t="shared" si="1"/>
        <v>33</v>
      </c>
      <c r="B35" s="78" t="s">
        <v>569</v>
      </c>
      <c r="C35" s="78"/>
      <c r="D35" s="82" t="s">
        <v>231</v>
      </c>
      <c r="E35" s="80"/>
      <c r="F35" s="80"/>
      <c r="G35" s="80"/>
      <c r="H35" s="82"/>
      <c r="I35" s="82">
        <v>502</v>
      </c>
      <c r="J35" s="82">
        <v>1</v>
      </c>
      <c r="K35" s="83">
        <f t="shared" si="0"/>
        <v>502</v>
      </c>
    </row>
    <row r="36" spans="1:11" ht="15">
      <c r="A36" s="77">
        <f t="shared" si="1"/>
        <v>34</v>
      </c>
      <c r="B36" s="78" t="s">
        <v>201</v>
      </c>
      <c r="C36" s="78"/>
      <c r="D36" s="79" t="s">
        <v>230</v>
      </c>
      <c r="E36" s="80"/>
      <c r="F36" s="81">
        <v>275.56818181818187</v>
      </c>
      <c r="G36" s="81">
        <v>167.75956284153006</v>
      </c>
      <c r="H36" s="82"/>
      <c r="I36" s="82"/>
      <c r="J36" s="82">
        <v>2</v>
      </c>
      <c r="K36" s="83">
        <f t="shared" si="0"/>
        <v>443.3277446597119</v>
      </c>
    </row>
    <row r="37" spans="1:11" ht="15">
      <c r="A37" s="77">
        <f t="shared" si="1"/>
        <v>35</v>
      </c>
      <c r="B37" s="78" t="s">
        <v>117</v>
      </c>
      <c r="C37" s="78"/>
      <c r="D37" s="79" t="s">
        <v>228</v>
      </c>
      <c r="E37" s="80"/>
      <c r="F37" s="82"/>
      <c r="G37" s="81">
        <v>300</v>
      </c>
      <c r="H37" s="82"/>
      <c r="I37" s="82"/>
      <c r="J37" s="82">
        <v>1</v>
      </c>
      <c r="K37" s="83">
        <f t="shared" si="0"/>
        <v>300</v>
      </c>
    </row>
    <row r="38" spans="1:11" ht="15">
      <c r="A38" s="77">
        <f t="shared" si="1"/>
        <v>36</v>
      </c>
      <c r="B38" s="78" t="s">
        <v>555</v>
      </c>
      <c r="C38" s="78"/>
      <c r="D38" s="79" t="s">
        <v>230</v>
      </c>
      <c r="E38" s="80">
        <v>300</v>
      </c>
      <c r="F38" s="80"/>
      <c r="G38" s="80"/>
      <c r="H38" s="82"/>
      <c r="I38" s="82"/>
      <c r="J38" s="82">
        <v>1</v>
      </c>
      <c r="K38" s="83">
        <f t="shared" si="0"/>
        <v>300</v>
      </c>
    </row>
    <row r="39" spans="1:11" ht="15">
      <c r="A39" s="77">
        <f t="shared" si="1"/>
        <v>37</v>
      </c>
      <c r="B39" s="78" t="s">
        <v>197</v>
      </c>
      <c r="C39" s="78"/>
      <c r="D39" s="79" t="s">
        <v>229</v>
      </c>
      <c r="E39" s="80"/>
      <c r="F39" s="81">
        <v>298.7679671457906</v>
      </c>
      <c r="G39" s="80"/>
      <c r="H39" s="82"/>
      <c r="I39" s="82"/>
      <c r="J39" s="82">
        <v>1</v>
      </c>
      <c r="K39" s="83">
        <f t="shared" si="0"/>
        <v>298.7679671457906</v>
      </c>
    </row>
    <row r="40" spans="1:11" ht="15">
      <c r="A40" s="77">
        <f t="shared" si="1"/>
        <v>38</v>
      </c>
      <c r="B40" s="78" t="s">
        <v>294</v>
      </c>
      <c r="C40" s="78"/>
      <c r="D40" s="79" t="s">
        <v>229</v>
      </c>
      <c r="E40" s="80"/>
      <c r="F40" s="82"/>
      <c r="G40" s="81">
        <v>289.1679748822605</v>
      </c>
      <c r="H40" s="82"/>
      <c r="I40" s="82"/>
      <c r="J40" s="82">
        <v>1</v>
      </c>
      <c r="K40" s="83">
        <f t="shared" si="0"/>
        <v>289.1679748822605</v>
      </c>
    </row>
    <row r="41" spans="1:11" ht="15">
      <c r="A41" s="77">
        <f t="shared" si="1"/>
        <v>39</v>
      </c>
      <c r="B41" s="78" t="s">
        <v>554</v>
      </c>
      <c r="C41" s="78"/>
      <c r="D41" s="79" t="s">
        <v>230</v>
      </c>
      <c r="E41" s="80">
        <v>284</v>
      </c>
      <c r="F41" s="80"/>
      <c r="G41" s="80"/>
      <c r="H41" s="82"/>
      <c r="I41" s="82"/>
      <c r="J41" s="82">
        <v>1</v>
      </c>
      <c r="K41" s="83">
        <f t="shared" si="0"/>
        <v>284</v>
      </c>
    </row>
    <row r="42" spans="1:11" ht="15">
      <c r="A42" s="77">
        <f t="shared" si="1"/>
        <v>40</v>
      </c>
      <c r="B42" s="78" t="s">
        <v>200</v>
      </c>
      <c r="C42" s="78"/>
      <c r="D42" s="79" t="s">
        <v>229</v>
      </c>
      <c r="E42" s="80"/>
      <c r="F42" s="81">
        <v>277.6717557251909</v>
      </c>
      <c r="G42" s="80"/>
      <c r="H42" s="82"/>
      <c r="I42" s="82"/>
      <c r="J42" s="82">
        <v>1</v>
      </c>
      <c r="K42" s="83">
        <f t="shared" si="0"/>
        <v>277.6717557251909</v>
      </c>
    </row>
    <row r="43" spans="1:11" ht="15">
      <c r="A43" s="77">
        <f t="shared" si="1"/>
        <v>41</v>
      </c>
      <c r="B43" s="78" t="s">
        <v>202</v>
      </c>
      <c r="C43" s="78"/>
      <c r="D43" s="79" t="s">
        <v>229</v>
      </c>
      <c r="E43" s="80"/>
      <c r="F43" s="81">
        <v>275.0472589792061</v>
      </c>
      <c r="G43" s="80"/>
      <c r="H43" s="82"/>
      <c r="I43" s="82"/>
      <c r="J43" s="82">
        <v>1</v>
      </c>
      <c r="K43" s="83">
        <f t="shared" si="0"/>
        <v>275.0472589792061</v>
      </c>
    </row>
    <row r="44" spans="1:11" ht="15">
      <c r="A44" s="77">
        <f t="shared" si="1"/>
        <v>42</v>
      </c>
      <c r="B44" s="78" t="s">
        <v>295</v>
      </c>
      <c r="C44" s="78"/>
      <c r="D44" s="79" t="s">
        <v>228</v>
      </c>
      <c r="E44" s="80"/>
      <c r="F44" s="82"/>
      <c r="G44" s="81">
        <v>272.48520710059165</v>
      </c>
      <c r="H44" s="82"/>
      <c r="I44" s="82"/>
      <c r="J44" s="82">
        <v>1</v>
      </c>
      <c r="K44" s="83">
        <f t="shared" si="0"/>
        <v>272.48520710059165</v>
      </c>
    </row>
    <row r="45" spans="1:11" ht="15">
      <c r="A45" s="77">
        <f t="shared" si="1"/>
        <v>43</v>
      </c>
      <c r="B45" s="78" t="s">
        <v>296</v>
      </c>
      <c r="C45" s="78"/>
      <c r="D45" s="79" t="s">
        <v>229</v>
      </c>
      <c r="E45" s="80"/>
      <c r="F45" s="82"/>
      <c r="G45" s="81">
        <v>260.90651558073654</v>
      </c>
      <c r="H45" s="82"/>
      <c r="I45" s="82"/>
      <c r="J45" s="82">
        <v>1</v>
      </c>
      <c r="K45" s="83">
        <f t="shared" si="0"/>
        <v>260.90651558073654</v>
      </c>
    </row>
    <row r="46" spans="1:11" ht="15">
      <c r="A46" s="77">
        <f t="shared" si="1"/>
        <v>44</v>
      </c>
      <c r="B46" s="78" t="s">
        <v>203</v>
      </c>
      <c r="C46" s="78"/>
      <c r="D46" s="79" t="s">
        <v>228</v>
      </c>
      <c r="E46" s="80"/>
      <c r="F46" s="81">
        <v>254.8161120840631</v>
      </c>
      <c r="G46" s="80"/>
      <c r="H46" s="82"/>
      <c r="I46" s="82"/>
      <c r="J46" s="82">
        <v>1</v>
      </c>
      <c r="K46" s="83">
        <f t="shared" si="0"/>
        <v>254.8161120840631</v>
      </c>
    </row>
    <row r="47" spans="1:11" ht="15">
      <c r="A47" s="77">
        <f t="shared" si="1"/>
        <v>45</v>
      </c>
      <c r="B47" s="78" t="s">
        <v>204</v>
      </c>
      <c r="C47" s="78"/>
      <c r="D47" s="79" t="s">
        <v>230</v>
      </c>
      <c r="E47" s="80"/>
      <c r="F47" s="81">
        <v>254.37062937062944</v>
      </c>
      <c r="G47" s="80"/>
      <c r="H47" s="82"/>
      <c r="I47" s="82"/>
      <c r="J47" s="82">
        <v>1</v>
      </c>
      <c r="K47" s="83">
        <f t="shared" si="0"/>
        <v>254.37062937062944</v>
      </c>
    </row>
    <row r="48" spans="1:11" ht="15">
      <c r="A48" s="77">
        <f t="shared" si="1"/>
        <v>46</v>
      </c>
      <c r="B48" s="78" t="s">
        <v>208</v>
      </c>
      <c r="C48" s="78"/>
      <c r="D48" s="79" t="s">
        <v>230</v>
      </c>
      <c r="E48" s="80"/>
      <c r="F48" s="81">
        <v>243.71859296482415</v>
      </c>
      <c r="G48" s="80"/>
      <c r="H48" s="82"/>
      <c r="I48" s="82"/>
      <c r="J48" s="82">
        <v>1</v>
      </c>
      <c r="K48" s="83">
        <f t="shared" si="0"/>
        <v>243.71859296482415</v>
      </c>
    </row>
    <row r="49" spans="1:11" ht="15">
      <c r="A49" s="77">
        <f t="shared" si="1"/>
        <v>47</v>
      </c>
      <c r="B49" s="78" t="s">
        <v>298</v>
      </c>
      <c r="C49" s="78"/>
      <c r="D49" s="79" t="s">
        <v>228</v>
      </c>
      <c r="E49" s="80"/>
      <c r="F49" s="82"/>
      <c r="G49" s="81">
        <v>234.6496815286624</v>
      </c>
      <c r="H49" s="82"/>
      <c r="I49" s="82"/>
      <c r="J49" s="82">
        <v>1</v>
      </c>
      <c r="K49" s="83">
        <f t="shared" si="0"/>
        <v>234.6496815286624</v>
      </c>
    </row>
    <row r="50" spans="1:11" ht="15">
      <c r="A50" s="77">
        <f t="shared" si="1"/>
        <v>48</v>
      </c>
      <c r="B50" s="78" t="s">
        <v>213</v>
      </c>
      <c r="C50" s="78"/>
      <c r="D50" s="79" t="s">
        <v>230</v>
      </c>
      <c r="E50" s="80"/>
      <c r="F50" s="81">
        <v>228.05642633228845</v>
      </c>
      <c r="G50" s="80"/>
      <c r="H50" s="82"/>
      <c r="I50" s="82"/>
      <c r="J50" s="82">
        <v>1</v>
      </c>
      <c r="K50" s="83">
        <f t="shared" si="0"/>
        <v>228.05642633228845</v>
      </c>
    </row>
    <row r="51" spans="1:11" ht="15">
      <c r="A51" s="77">
        <f t="shared" si="1"/>
        <v>49</v>
      </c>
      <c r="B51" s="78" t="s">
        <v>300</v>
      </c>
      <c r="C51" s="78"/>
      <c r="D51" s="79" t="s">
        <v>230</v>
      </c>
      <c r="E51" s="80"/>
      <c r="F51" s="82"/>
      <c r="G51" s="81">
        <v>225.1833740831296</v>
      </c>
      <c r="H51" s="82"/>
      <c r="I51" s="82"/>
      <c r="J51" s="82">
        <v>1</v>
      </c>
      <c r="K51" s="83">
        <f t="shared" si="0"/>
        <v>225.1833740831296</v>
      </c>
    </row>
    <row r="52" spans="1:11" ht="15">
      <c r="A52" s="77">
        <f t="shared" si="1"/>
        <v>50</v>
      </c>
      <c r="B52" s="78" t="s">
        <v>214</v>
      </c>
      <c r="C52" s="78"/>
      <c r="D52" s="79" t="s">
        <v>229</v>
      </c>
      <c r="E52" s="80"/>
      <c r="F52" s="81">
        <v>223.50230414746554</v>
      </c>
      <c r="G52" s="80"/>
      <c r="H52" s="82"/>
      <c r="I52" s="82"/>
      <c r="J52" s="82">
        <v>1</v>
      </c>
      <c r="K52" s="83">
        <f t="shared" si="0"/>
        <v>223.50230414746554</v>
      </c>
    </row>
    <row r="53" spans="1:11" ht="15">
      <c r="A53" s="77">
        <f t="shared" si="1"/>
        <v>51</v>
      </c>
      <c r="B53" s="78" t="s">
        <v>215</v>
      </c>
      <c r="C53" s="78"/>
      <c r="D53" s="79" t="s">
        <v>229</v>
      </c>
      <c r="E53" s="80"/>
      <c r="F53" s="81">
        <v>219.12650602409644</v>
      </c>
      <c r="G53" s="80"/>
      <c r="H53" s="82"/>
      <c r="I53" s="82"/>
      <c r="J53" s="82">
        <v>1</v>
      </c>
      <c r="K53" s="83">
        <f t="shared" si="0"/>
        <v>219.12650602409644</v>
      </c>
    </row>
    <row r="54" spans="1:11" ht="15">
      <c r="A54" s="77">
        <f t="shared" si="1"/>
        <v>52</v>
      </c>
      <c r="B54" s="78" t="s">
        <v>553</v>
      </c>
      <c r="C54" s="78"/>
      <c r="D54" s="79" t="s">
        <v>230</v>
      </c>
      <c r="E54" s="80">
        <v>218</v>
      </c>
      <c r="F54" s="80"/>
      <c r="G54" s="80"/>
      <c r="H54" s="82"/>
      <c r="I54" s="82"/>
      <c r="J54" s="82">
        <v>1</v>
      </c>
      <c r="K54" s="83">
        <f t="shared" si="0"/>
        <v>218</v>
      </c>
    </row>
    <row r="55" spans="1:11" ht="15">
      <c r="A55" s="77">
        <f t="shared" si="1"/>
        <v>53</v>
      </c>
      <c r="B55" s="78" t="s">
        <v>216</v>
      </c>
      <c r="C55" s="78"/>
      <c r="D55" s="79" t="s">
        <v>228</v>
      </c>
      <c r="E55" s="80"/>
      <c r="F55" s="81">
        <v>213.97058823529412</v>
      </c>
      <c r="G55" s="80"/>
      <c r="H55" s="82"/>
      <c r="I55" s="82"/>
      <c r="J55" s="82">
        <v>1</v>
      </c>
      <c r="K55" s="83">
        <f t="shared" si="0"/>
        <v>213.97058823529412</v>
      </c>
    </row>
    <row r="56" spans="1:11" ht="15">
      <c r="A56" s="77">
        <f t="shared" si="1"/>
        <v>54</v>
      </c>
      <c r="B56" s="78" t="s">
        <v>217</v>
      </c>
      <c r="C56" s="78"/>
      <c r="D56" s="79" t="s">
        <v>230</v>
      </c>
      <c r="E56" s="80"/>
      <c r="F56" s="81">
        <v>213.65638766519834</v>
      </c>
      <c r="G56" s="80"/>
      <c r="H56" s="82"/>
      <c r="I56" s="82"/>
      <c r="J56" s="82">
        <v>1</v>
      </c>
      <c r="K56" s="83">
        <f t="shared" si="0"/>
        <v>213.65638766519834</v>
      </c>
    </row>
    <row r="57" spans="1:11" ht="15">
      <c r="A57" s="77">
        <f t="shared" si="1"/>
        <v>55</v>
      </c>
      <c r="B57" s="78" t="s">
        <v>218</v>
      </c>
      <c r="C57" s="78"/>
      <c r="D57" s="79" t="s">
        <v>228</v>
      </c>
      <c r="E57" s="80"/>
      <c r="F57" s="81">
        <v>202.36439499304592</v>
      </c>
      <c r="G57" s="80"/>
      <c r="H57" s="82"/>
      <c r="I57" s="82"/>
      <c r="J57" s="82">
        <v>1</v>
      </c>
      <c r="K57" s="83">
        <f t="shared" si="0"/>
        <v>202.36439499304592</v>
      </c>
    </row>
    <row r="58" spans="1:11" ht="15">
      <c r="A58" s="77">
        <f t="shared" si="1"/>
        <v>56</v>
      </c>
      <c r="B58" s="78" t="s">
        <v>219</v>
      </c>
      <c r="C58" s="78"/>
      <c r="D58" s="79" t="s">
        <v>231</v>
      </c>
      <c r="E58" s="80"/>
      <c r="F58" s="81">
        <v>191.44736842105263</v>
      </c>
      <c r="G58" s="80"/>
      <c r="H58" s="82"/>
      <c r="I58" s="82"/>
      <c r="J58" s="82">
        <v>1</v>
      </c>
      <c r="K58" s="83">
        <f t="shared" si="0"/>
        <v>191.44736842105263</v>
      </c>
    </row>
    <row r="59" spans="1:11" ht="15">
      <c r="A59" s="77">
        <f t="shared" si="1"/>
        <v>57</v>
      </c>
      <c r="B59" s="78" t="s">
        <v>303</v>
      </c>
      <c r="C59" s="78"/>
      <c r="D59" s="79" t="s">
        <v>231</v>
      </c>
      <c r="E59" s="80"/>
      <c r="F59" s="82"/>
      <c r="G59" s="81">
        <v>185.4984894259819</v>
      </c>
      <c r="H59" s="82"/>
      <c r="I59" s="82"/>
      <c r="J59" s="82">
        <v>1</v>
      </c>
      <c r="K59" s="83">
        <f t="shared" si="0"/>
        <v>185.4984894259819</v>
      </c>
    </row>
    <row r="60" spans="1:11" ht="15">
      <c r="A60" s="77">
        <f t="shared" si="1"/>
        <v>58</v>
      </c>
      <c r="B60" s="78" t="s">
        <v>220</v>
      </c>
      <c r="C60" s="78"/>
      <c r="D60" s="79" t="s">
        <v>230</v>
      </c>
      <c r="E60" s="80"/>
      <c r="F60" s="81">
        <v>183.4804539722573</v>
      </c>
      <c r="G60" s="80"/>
      <c r="H60" s="82"/>
      <c r="I60" s="82"/>
      <c r="J60" s="82">
        <v>1</v>
      </c>
      <c r="K60" s="83">
        <f t="shared" si="0"/>
        <v>183.4804539722573</v>
      </c>
    </row>
    <row r="61" spans="1:11" ht="15">
      <c r="A61" s="77">
        <f t="shared" si="1"/>
        <v>59</v>
      </c>
      <c r="B61" s="78" t="s">
        <v>221</v>
      </c>
      <c r="C61" s="78"/>
      <c r="D61" s="79" t="s">
        <v>231</v>
      </c>
      <c r="E61" s="80"/>
      <c r="F61" s="81">
        <v>177.2228989037759</v>
      </c>
      <c r="G61" s="80"/>
      <c r="H61" s="82"/>
      <c r="I61" s="82"/>
      <c r="J61" s="82">
        <v>1</v>
      </c>
      <c r="K61" s="83">
        <f t="shared" si="0"/>
        <v>177.2228989037759</v>
      </c>
    </row>
    <row r="62" spans="1:11" ht="15">
      <c r="A62" s="77">
        <f t="shared" si="1"/>
        <v>60</v>
      </c>
      <c r="B62" s="78" t="s">
        <v>222</v>
      </c>
      <c r="C62" s="78"/>
      <c r="D62" s="79" t="s">
        <v>231</v>
      </c>
      <c r="E62" s="80"/>
      <c r="F62" s="81">
        <v>164.03607666290873</v>
      </c>
      <c r="G62" s="80"/>
      <c r="H62" s="82"/>
      <c r="I62" s="82"/>
      <c r="J62" s="82">
        <v>1</v>
      </c>
      <c r="K62" s="83">
        <f t="shared" si="0"/>
        <v>164.03607666290873</v>
      </c>
    </row>
    <row r="63" spans="1:11" ht="15">
      <c r="A63" s="77">
        <f t="shared" si="1"/>
        <v>61</v>
      </c>
      <c r="B63" s="78" t="s">
        <v>223</v>
      </c>
      <c r="C63" s="78"/>
      <c r="D63" s="79" t="s">
        <v>232</v>
      </c>
      <c r="E63" s="80"/>
      <c r="F63" s="81">
        <v>153.31928345626977</v>
      </c>
      <c r="G63" s="80"/>
      <c r="H63" s="82"/>
      <c r="I63" s="82"/>
      <c r="J63" s="82">
        <v>1</v>
      </c>
      <c r="K63" s="83">
        <f t="shared" si="0"/>
        <v>153.31928345626977</v>
      </c>
    </row>
    <row r="64" spans="1:11" ht="15">
      <c r="A64" s="77">
        <f t="shared" si="1"/>
        <v>62</v>
      </c>
      <c r="B64" s="78" t="s">
        <v>224</v>
      </c>
      <c r="C64" s="78"/>
      <c r="D64" s="79" t="s">
        <v>230</v>
      </c>
      <c r="E64" s="80"/>
      <c r="F64" s="81">
        <v>141.53696498054475</v>
      </c>
      <c r="G64" s="80"/>
      <c r="H64" s="82"/>
      <c r="I64" s="82"/>
      <c r="J64" s="82">
        <v>1</v>
      </c>
      <c r="K64" s="83">
        <f t="shared" si="0"/>
        <v>141.53696498054475</v>
      </c>
    </row>
    <row r="65" spans="1:11" ht="15">
      <c r="A65" s="77">
        <f t="shared" si="1"/>
        <v>63</v>
      </c>
      <c r="B65" s="78" t="s">
        <v>225</v>
      </c>
      <c r="C65" s="78"/>
      <c r="D65" s="79" t="s">
        <v>231</v>
      </c>
      <c r="E65" s="80"/>
      <c r="F65" s="81">
        <v>141.399416909621</v>
      </c>
      <c r="G65" s="80"/>
      <c r="H65" s="82"/>
      <c r="I65" s="82"/>
      <c r="J65" s="82">
        <v>1</v>
      </c>
      <c r="K65" s="83">
        <f t="shared" si="0"/>
        <v>141.399416909621</v>
      </c>
    </row>
    <row r="66" spans="1:11" ht="15">
      <c r="A66" s="77">
        <f t="shared" si="1"/>
        <v>64</v>
      </c>
      <c r="B66" s="78" t="s">
        <v>226</v>
      </c>
      <c r="C66" s="78"/>
      <c r="D66" s="79" t="s">
        <v>231</v>
      </c>
      <c r="E66" s="80"/>
      <c r="F66" s="81">
        <v>138.1766381766382</v>
      </c>
      <c r="G66" s="80"/>
      <c r="H66" s="82"/>
      <c r="I66" s="82"/>
      <c r="J66" s="82">
        <v>1</v>
      </c>
      <c r="K66" s="83">
        <f t="shared" si="0"/>
        <v>138.1766381766382</v>
      </c>
    </row>
    <row r="67" spans="1:11" ht="15">
      <c r="A67" s="77">
        <f t="shared" si="1"/>
        <v>65</v>
      </c>
      <c r="B67" s="78" t="s">
        <v>304</v>
      </c>
      <c r="C67" s="78"/>
      <c r="D67" s="79" t="s">
        <v>230</v>
      </c>
      <c r="E67" s="80"/>
      <c r="F67" s="82"/>
      <c r="G67" s="81">
        <v>137.05357142857144</v>
      </c>
      <c r="H67" s="82"/>
      <c r="I67" s="82"/>
      <c r="J67" s="82">
        <v>1</v>
      </c>
      <c r="K67" s="83">
        <f t="shared" si="0"/>
        <v>137.05357142857144</v>
      </c>
    </row>
    <row r="68" spans="1:11" ht="15">
      <c r="A68" s="77">
        <f t="shared" si="1"/>
        <v>66</v>
      </c>
      <c r="B68" s="78" t="s">
        <v>227</v>
      </c>
      <c r="C68" s="78"/>
      <c r="D68" s="79" t="s">
        <v>231</v>
      </c>
      <c r="E68" s="80"/>
      <c r="F68" s="81">
        <v>127.7436347673398</v>
      </c>
      <c r="G68" s="80"/>
      <c r="H68" s="82"/>
      <c r="I68" s="82"/>
      <c r="J68" s="82">
        <v>1</v>
      </c>
      <c r="K68" s="83">
        <f>SUM(E68:I68)</f>
        <v>127.7436347673398</v>
      </c>
    </row>
    <row r="69" spans="1:11" ht="15">
      <c r="A69" s="77">
        <f>A68+1</f>
        <v>67</v>
      </c>
      <c r="B69" s="78" t="s">
        <v>305</v>
      </c>
      <c r="C69" s="78"/>
      <c r="D69" s="79" t="s">
        <v>228</v>
      </c>
      <c r="E69" s="80"/>
      <c r="F69" s="82"/>
      <c r="G69" s="81">
        <v>127.38589211618257</v>
      </c>
      <c r="H69" s="82"/>
      <c r="I69" s="82"/>
      <c r="J69" s="82">
        <v>1</v>
      </c>
      <c r="K69" s="83">
        <f>SUM(E69:I69)</f>
        <v>127.38589211618257</v>
      </c>
    </row>
    <row r="70" spans="1:11" ht="15">
      <c r="A70" s="77">
        <f>A69+1</f>
        <v>68</v>
      </c>
      <c r="B70" s="78" t="s">
        <v>306</v>
      </c>
      <c r="C70" s="78"/>
      <c r="D70" s="79" t="s">
        <v>231</v>
      </c>
      <c r="E70" s="80"/>
      <c r="F70" s="82"/>
      <c r="G70" s="81">
        <v>126.25085675119944</v>
      </c>
      <c r="H70" s="82"/>
      <c r="I70" s="82"/>
      <c r="J70" s="82">
        <v>1</v>
      </c>
      <c r="K70" s="83">
        <f>SUM(E70:I70)</f>
        <v>126.25085675119944</v>
      </c>
    </row>
    <row r="71" spans="1:11" ht="15">
      <c r="A71" s="77">
        <f>A70+1</f>
        <v>69</v>
      </c>
      <c r="B71" s="78" t="s">
        <v>308</v>
      </c>
      <c r="C71" s="78"/>
      <c r="D71" s="79" t="s">
        <v>230</v>
      </c>
      <c r="E71" s="80"/>
      <c r="F71" s="82"/>
      <c r="G71" s="81">
        <v>106.90655832849681</v>
      </c>
      <c r="H71" s="82"/>
      <c r="I71" s="82"/>
      <c r="J71" s="82">
        <v>1</v>
      </c>
      <c r="K71" s="83">
        <f>SUM(E71:I71)</f>
        <v>106.90655832849681</v>
      </c>
    </row>
    <row r="72" spans="1:11" ht="15.75" thickBot="1">
      <c r="A72" s="84">
        <f>A71+1</f>
        <v>70</v>
      </c>
      <c r="B72" s="85" t="s">
        <v>310</v>
      </c>
      <c r="C72" s="85"/>
      <c r="D72" s="86" t="s">
        <v>230</v>
      </c>
      <c r="E72" s="87"/>
      <c r="F72" s="89"/>
      <c r="G72" s="88">
        <v>100</v>
      </c>
      <c r="H72" s="89"/>
      <c r="I72" s="89"/>
      <c r="J72" s="89">
        <v>1</v>
      </c>
      <c r="K72" s="90">
        <f>SUM(E72:I72)</f>
        <v>100</v>
      </c>
    </row>
    <row r="73" spans="1:11" ht="15">
      <c r="A73" s="70"/>
      <c r="B73" s="70"/>
      <c r="C73" s="70"/>
      <c r="D73" s="94"/>
      <c r="E73" s="95"/>
      <c r="F73" s="97"/>
      <c r="G73" s="96"/>
      <c r="H73" s="97"/>
      <c r="I73" s="97"/>
      <c r="J73" s="97"/>
      <c r="K73" s="95"/>
    </row>
    <row r="74" spans="5:11" ht="15">
      <c r="E74" s="92"/>
      <c r="F74" s="92"/>
      <c r="G74" s="92"/>
      <c r="K74" s="92"/>
    </row>
    <row r="75" ht="15.75" thickBot="1">
      <c r="B75" s="71" t="s">
        <v>392</v>
      </c>
    </row>
    <row r="76" spans="1:11" ht="15.75">
      <c r="A76" s="73"/>
      <c r="B76" s="74" t="s">
        <v>0</v>
      </c>
      <c r="C76" s="74" t="s">
        <v>92</v>
      </c>
      <c r="D76" s="75" t="s">
        <v>85</v>
      </c>
      <c r="E76" s="75" t="s">
        <v>1</v>
      </c>
      <c r="F76" s="75" t="s">
        <v>2</v>
      </c>
      <c r="G76" s="75" t="s">
        <v>3</v>
      </c>
      <c r="H76" s="75" t="s">
        <v>5</v>
      </c>
      <c r="I76" s="75" t="s">
        <v>6</v>
      </c>
      <c r="J76" s="75" t="s">
        <v>7</v>
      </c>
      <c r="K76" s="76" t="s">
        <v>8</v>
      </c>
    </row>
    <row r="77" spans="1:11" ht="15">
      <c r="A77" s="77">
        <v>1</v>
      </c>
      <c r="B77" s="78" t="s">
        <v>205</v>
      </c>
      <c r="C77" s="78"/>
      <c r="D77" s="79" t="s">
        <v>231</v>
      </c>
      <c r="E77" s="80"/>
      <c r="F77" s="81">
        <v>250.86206896551732</v>
      </c>
      <c r="G77" s="80"/>
      <c r="H77" s="81">
        <v>234.19354838709677</v>
      </c>
      <c r="I77" s="82">
        <v>823</v>
      </c>
      <c r="J77" s="82">
        <v>3</v>
      </c>
      <c r="K77" s="83">
        <f aca="true" t="shared" si="2" ref="K77:K86">SUM(E77:I77)</f>
        <v>1308.055617352614</v>
      </c>
    </row>
    <row r="78" spans="1:11" ht="15">
      <c r="A78" s="77">
        <f>A77+1</f>
        <v>2</v>
      </c>
      <c r="B78" s="78" t="s">
        <v>309</v>
      </c>
      <c r="C78" s="78"/>
      <c r="D78" s="79" t="s">
        <v>231</v>
      </c>
      <c r="E78" s="80"/>
      <c r="F78" s="82"/>
      <c r="G78" s="81">
        <v>100.98684210526316</v>
      </c>
      <c r="H78" s="81">
        <v>146.96356275303643</v>
      </c>
      <c r="I78" s="82">
        <v>383</v>
      </c>
      <c r="J78" s="82">
        <v>3</v>
      </c>
      <c r="K78" s="83">
        <f t="shared" si="2"/>
        <v>630.9504048582996</v>
      </c>
    </row>
    <row r="79" spans="1:11" ht="15">
      <c r="A79" s="77">
        <f aca="true" t="shared" si="3" ref="A79:A88">A78+1</f>
        <v>3</v>
      </c>
      <c r="B79" s="78" t="s">
        <v>566</v>
      </c>
      <c r="C79" s="78"/>
      <c r="D79" s="82" t="s">
        <v>231</v>
      </c>
      <c r="E79" s="80"/>
      <c r="F79" s="80"/>
      <c r="G79" s="80"/>
      <c r="H79" s="82"/>
      <c r="I79" s="82">
        <v>612</v>
      </c>
      <c r="J79" s="82">
        <v>1</v>
      </c>
      <c r="K79" s="83">
        <f t="shared" si="2"/>
        <v>612</v>
      </c>
    </row>
    <row r="80" spans="1:11" ht="15">
      <c r="A80" s="77">
        <f t="shared" si="3"/>
        <v>4</v>
      </c>
      <c r="B80" s="78" t="s">
        <v>569</v>
      </c>
      <c r="C80" s="78"/>
      <c r="D80" s="82" t="s">
        <v>231</v>
      </c>
      <c r="E80" s="80"/>
      <c r="F80" s="80"/>
      <c r="G80" s="80"/>
      <c r="H80" s="82"/>
      <c r="I80" s="82">
        <v>502</v>
      </c>
      <c r="J80" s="82">
        <v>1</v>
      </c>
      <c r="K80" s="83">
        <f t="shared" si="2"/>
        <v>502</v>
      </c>
    </row>
    <row r="81" spans="1:11" ht="15">
      <c r="A81" s="77">
        <f t="shared" si="3"/>
        <v>5</v>
      </c>
      <c r="B81" s="78" t="s">
        <v>219</v>
      </c>
      <c r="C81" s="78"/>
      <c r="D81" s="79" t="s">
        <v>231</v>
      </c>
      <c r="E81" s="80"/>
      <c r="F81" s="81">
        <v>191.44736842105263</v>
      </c>
      <c r="G81" s="80"/>
      <c r="H81" s="82"/>
      <c r="I81" s="82"/>
      <c r="J81" s="82">
        <v>1</v>
      </c>
      <c r="K81" s="83">
        <f t="shared" si="2"/>
        <v>191.44736842105263</v>
      </c>
    </row>
    <row r="82" spans="1:11" ht="15">
      <c r="A82" s="77">
        <f t="shared" si="3"/>
        <v>6</v>
      </c>
      <c r="B82" s="78" t="s">
        <v>303</v>
      </c>
      <c r="C82" s="78"/>
      <c r="D82" s="79" t="s">
        <v>231</v>
      </c>
      <c r="E82" s="80"/>
      <c r="F82" s="82"/>
      <c r="G82" s="81">
        <v>185.4984894259819</v>
      </c>
      <c r="H82" s="82"/>
      <c r="I82" s="82"/>
      <c r="J82" s="82">
        <v>1</v>
      </c>
      <c r="K82" s="83">
        <f t="shared" si="2"/>
        <v>185.4984894259819</v>
      </c>
    </row>
    <row r="83" spans="1:11" ht="15">
      <c r="A83" s="77">
        <f t="shared" si="3"/>
        <v>7</v>
      </c>
      <c r="B83" s="78" t="s">
        <v>221</v>
      </c>
      <c r="C83" s="78"/>
      <c r="D83" s="79" t="s">
        <v>231</v>
      </c>
      <c r="E83" s="80"/>
      <c r="F83" s="81">
        <v>177.2228989037759</v>
      </c>
      <c r="G83" s="80"/>
      <c r="H83" s="82"/>
      <c r="I83" s="82"/>
      <c r="J83" s="82">
        <v>1</v>
      </c>
      <c r="K83" s="83">
        <f t="shared" si="2"/>
        <v>177.2228989037759</v>
      </c>
    </row>
    <row r="84" spans="1:11" ht="15">
      <c r="A84" s="77">
        <f t="shared" si="3"/>
        <v>8</v>
      </c>
      <c r="B84" s="78" t="s">
        <v>222</v>
      </c>
      <c r="C84" s="78"/>
      <c r="D84" s="79" t="s">
        <v>231</v>
      </c>
      <c r="E84" s="80"/>
      <c r="F84" s="81">
        <v>164.03607666290873</v>
      </c>
      <c r="G84" s="80"/>
      <c r="H84" s="82"/>
      <c r="I84" s="82"/>
      <c r="J84" s="82">
        <v>1</v>
      </c>
      <c r="K84" s="83">
        <f t="shared" si="2"/>
        <v>164.03607666290873</v>
      </c>
    </row>
    <row r="85" spans="1:11" ht="15">
      <c r="A85" s="77">
        <f t="shared" si="3"/>
        <v>9</v>
      </c>
      <c r="B85" s="78" t="s">
        <v>225</v>
      </c>
      <c r="C85" s="78"/>
      <c r="D85" s="79" t="s">
        <v>231</v>
      </c>
      <c r="E85" s="80"/>
      <c r="F85" s="81">
        <v>141.399416909621</v>
      </c>
      <c r="G85" s="80"/>
      <c r="H85" s="82"/>
      <c r="I85" s="82"/>
      <c r="J85" s="82">
        <v>1</v>
      </c>
      <c r="K85" s="83">
        <f t="shared" si="2"/>
        <v>141.399416909621</v>
      </c>
    </row>
    <row r="86" spans="1:11" ht="15">
      <c r="A86" s="77">
        <f t="shared" si="3"/>
        <v>10</v>
      </c>
      <c r="B86" s="78" t="s">
        <v>226</v>
      </c>
      <c r="C86" s="78"/>
      <c r="D86" s="79" t="s">
        <v>231</v>
      </c>
      <c r="E86" s="80"/>
      <c r="F86" s="81">
        <v>138.1766381766382</v>
      </c>
      <c r="G86" s="80"/>
      <c r="H86" s="82"/>
      <c r="I86" s="82"/>
      <c r="J86" s="82">
        <v>1</v>
      </c>
      <c r="K86" s="83">
        <f t="shared" si="2"/>
        <v>138.1766381766382</v>
      </c>
    </row>
    <row r="87" spans="1:11" ht="15.75" thickBot="1">
      <c r="A87" s="84">
        <f t="shared" si="3"/>
        <v>11</v>
      </c>
      <c r="B87" s="78" t="s">
        <v>227</v>
      </c>
      <c r="C87" s="78"/>
      <c r="D87" s="79" t="s">
        <v>231</v>
      </c>
      <c r="E87" s="80"/>
      <c r="F87" s="81">
        <v>127.7436347673398</v>
      </c>
      <c r="G87" s="80"/>
      <c r="H87" s="82"/>
      <c r="I87" s="82"/>
      <c r="J87" s="82">
        <v>1</v>
      </c>
      <c r="K87" s="83">
        <f>SUM(E87:I87)</f>
        <v>127.7436347673398</v>
      </c>
    </row>
    <row r="88" spans="1:11" ht="15.75" thickBot="1">
      <c r="A88" s="84">
        <f t="shared" si="3"/>
        <v>12</v>
      </c>
      <c r="B88" s="78" t="s">
        <v>306</v>
      </c>
      <c r="C88" s="78"/>
      <c r="D88" s="79" t="s">
        <v>231</v>
      </c>
      <c r="E88" s="80"/>
      <c r="F88" s="82"/>
      <c r="G88" s="81">
        <v>126.25085675119944</v>
      </c>
      <c r="H88" s="82"/>
      <c r="I88" s="82"/>
      <c r="J88" s="82">
        <v>1</v>
      </c>
      <c r="K88" s="83">
        <f>SUM(E88:I88)</f>
        <v>126.25085675119944</v>
      </c>
    </row>
    <row r="89" ht="15">
      <c r="K89" s="71"/>
    </row>
    <row r="90" ht="15.75" thickBot="1">
      <c r="B90" s="71" t="s">
        <v>393</v>
      </c>
    </row>
    <row r="91" spans="1:11" ht="15.75">
      <c r="A91" s="73"/>
      <c r="B91" s="74" t="s">
        <v>0</v>
      </c>
      <c r="C91" s="74" t="s">
        <v>92</v>
      </c>
      <c r="D91" s="75" t="s">
        <v>85</v>
      </c>
      <c r="E91" s="75" t="s">
        <v>1</v>
      </c>
      <c r="F91" s="75" t="s">
        <v>2</v>
      </c>
      <c r="G91" s="75" t="s">
        <v>3</v>
      </c>
      <c r="H91" s="75" t="s">
        <v>5</v>
      </c>
      <c r="I91" s="75" t="s">
        <v>6</v>
      </c>
      <c r="J91" s="75" t="s">
        <v>7</v>
      </c>
      <c r="K91" s="76" t="s">
        <v>8</v>
      </c>
    </row>
    <row r="92" spans="1:11" ht="15">
      <c r="A92" s="77">
        <v>1</v>
      </c>
      <c r="B92" s="78" t="s">
        <v>199</v>
      </c>
      <c r="C92" s="78"/>
      <c r="D92" s="79" t="s">
        <v>230</v>
      </c>
      <c r="E92" s="80"/>
      <c r="F92" s="81">
        <v>285.2941176470589</v>
      </c>
      <c r="G92" s="80"/>
      <c r="H92" s="81">
        <v>300</v>
      </c>
      <c r="I92" s="82">
        <v>911</v>
      </c>
      <c r="J92" s="82">
        <v>3</v>
      </c>
      <c r="K92" s="83">
        <f aca="true" t="shared" si="4" ref="K92:K115">SUM(E92:I92)</f>
        <v>1496.294117647059</v>
      </c>
    </row>
    <row r="93" spans="1:11" ht="15">
      <c r="A93" s="77">
        <f>A92+1</f>
        <v>2</v>
      </c>
      <c r="B93" s="78" t="s">
        <v>207</v>
      </c>
      <c r="C93" s="78"/>
      <c r="D93" s="79" t="s">
        <v>230</v>
      </c>
      <c r="E93" s="80"/>
      <c r="F93" s="81">
        <v>243.71859296482415</v>
      </c>
      <c r="G93" s="80">
        <v>270</v>
      </c>
      <c r="H93" s="82">
        <v>151</v>
      </c>
      <c r="I93" s="82">
        <v>803</v>
      </c>
      <c r="J93" s="82">
        <v>2</v>
      </c>
      <c r="K93" s="83">
        <f t="shared" si="4"/>
        <v>1467.7185929648242</v>
      </c>
    </row>
    <row r="94" spans="1:11" ht="15">
      <c r="A94" s="77">
        <f aca="true" t="shared" si="5" ref="A94:A109">A93+1</f>
        <v>3</v>
      </c>
      <c r="B94" s="78" t="s">
        <v>212</v>
      </c>
      <c r="C94" s="78"/>
      <c r="D94" s="79" t="s">
        <v>230</v>
      </c>
      <c r="E94" s="80"/>
      <c r="F94" s="81">
        <v>229.8578199052133</v>
      </c>
      <c r="G94" s="81">
        <v>243.65079365079367</v>
      </c>
      <c r="H94" s="82"/>
      <c r="I94" s="82">
        <v>858</v>
      </c>
      <c r="J94" s="82">
        <v>2</v>
      </c>
      <c r="K94" s="83">
        <f t="shared" si="4"/>
        <v>1331.5086135560068</v>
      </c>
    </row>
    <row r="95" spans="1:11" ht="15">
      <c r="A95" s="77">
        <f t="shared" si="5"/>
        <v>4</v>
      </c>
      <c r="B95" s="78" t="s">
        <v>210</v>
      </c>
      <c r="C95" s="78"/>
      <c r="D95" s="79" t="s">
        <v>230</v>
      </c>
      <c r="E95" s="80"/>
      <c r="F95" s="81">
        <v>236.2012987012987</v>
      </c>
      <c r="G95" s="81">
        <v>202.863436123348</v>
      </c>
      <c r="H95" s="82"/>
      <c r="I95" s="82">
        <v>812</v>
      </c>
      <c r="J95" s="82">
        <v>2</v>
      </c>
      <c r="K95" s="83">
        <f t="shared" si="4"/>
        <v>1251.0647348246466</v>
      </c>
    </row>
    <row r="96" spans="1:11" ht="15">
      <c r="A96" s="77">
        <f t="shared" si="5"/>
        <v>5</v>
      </c>
      <c r="B96" s="78" t="s">
        <v>302</v>
      </c>
      <c r="C96" s="78"/>
      <c r="D96" s="79" t="s">
        <v>230</v>
      </c>
      <c r="E96" s="80">
        <v>280</v>
      </c>
      <c r="F96" s="82"/>
      <c r="G96" s="81">
        <v>200.87241003271535</v>
      </c>
      <c r="H96" s="82"/>
      <c r="I96" s="82">
        <v>649</v>
      </c>
      <c r="J96" s="82">
        <v>3</v>
      </c>
      <c r="K96" s="83">
        <f t="shared" si="4"/>
        <v>1129.8724100327154</v>
      </c>
    </row>
    <row r="97" spans="1:11" ht="15">
      <c r="A97" s="77">
        <f t="shared" si="5"/>
        <v>6</v>
      </c>
      <c r="B97" s="78" t="s">
        <v>211</v>
      </c>
      <c r="C97" s="78"/>
      <c r="D97" s="79" t="s">
        <v>230</v>
      </c>
      <c r="E97" s="80"/>
      <c r="F97" s="81">
        <v>233.54735152487967</v>
      </c>
      <c r="G97" s="80"/>
      <c r="H97" s="82"/>
      <c r="I97" s="82">
        <v>815</v>
      </c>
      <c r="J97" s="82">
        <v>2</v>
      </c>
      <c r="K97" s="83">
        <f t="shared" si="4"/>
        <v>1048.5473515248796</v>
      </c>
    </row>
    <row r="98" spans="1:11" ht="15">
      <c r="A98" s="77">
        <f t="shared" si="5"/>
        <v>7</v>
      </c>
      <c r="B98" s="78" t="s">
        <v>299</v>
      </c>
      <c r="C98" s="78"/>
      <c r="D98" s="79" t="s">
        <v>230</v>
      </c>
      <c r="E98" s="80"/>
      <c r="F98" s="82"/>
      <c r="G98" s="81">
        <v>231.69811320754715</v>
      </c>
      <c r="H98" s="82"/>
      <c r="I98" s="82">
        <v>802</v>
      </c>
      <c r="J98" s="82">
        <v>2</v>
      </c>
      <c r="K98" s="83">
        <f t="shared" si="4"/>
        <v>1033.698113207547</v>
      </c>
    </row>
    <row r="99" spans="1:11" ht="15">
      <c r="A99" s="77">
        <f t="shared" si="5"/>
        <v>8</v>
      </c>
      <c r="B99" s="78" t="s">
        <v>359</v>
      </c>
      <c r="C99" s="78"/>
      <c r="D99" s="79" t="s">
        <v>230</v>
      </c>
      <c r="E99" s="80"/>
      <c r="F99" s="80"/>
      <c r="G99" s="80"/>
      <c r="H99" s="81">
        <v>268.88888888888886</v>
      </c>
      <c r="I99" s="82">
        <v>723</v>
      </c>
      <c r="J99" s="82">
        <v>2</v>
      </c>
      <c r="K99" s="83">
        <f t="shared" si="4"/>
        <v>991.8888888888889</v>
      </c>
    </row>
    <row r="100" spans="1:11" ht="15">
      <c r="A100" s="77">
        <f t="shared" si="5"/>
        <v>9</v>
      </c>
      <c r="B100" s="78" t="s">
        <v>307</v>
      </c>
      <c r="C100" s="78"/>
      <c r="D100" s="79" t="s">
        <v>230</v>
      </c>
      <c r="E100" s="80"/>
      <c r="F100" s="82"/>
      <c r="G100" s="81">
        <v>124.04040404040404</v>
      </c>
      <c r="H100" s="81">
        <v>225.46583850931674</v>
      </c>
      <c r="I100" s="82">
        <v>627</v>
      </c>
      <c r="J100" s="82">
        <v>3</v>
      </c>
      <c r="K100" s="83">
        <f t="shared" si="4"/>
        <v>976.5062425497208</v>
      </c>
    </row>
    <row r="101" spans="1:11" ht="15">
      <c r="A101" s="77">
        <f t="shared" si="5"/>
        <v>10</v>
      </c>
      <c r="B101" s="78" t="s">
        <v>560</v>
      </c>
      <c r="C101" s="78"/>
      <c r="D101" s="82" t="s">
        <v>230</v>
      </c>
      <c r="E101" s="80"/>
      <c r="F101" s="80"/>
      <c r="G101" s="80"/>
      <c r="H101" s="82"/>
      <c r="I101" s="82">
        <v>786</v>
      </c>
      <c r="J101" s="82">
        <v>1</v>
      </c>
      <c r="K101" s="83">
        <f t="shared" si="4"/>
        <v>786</v>
      </c>
    </row>
    <row r="102" spans="1:11" ht="15">
      <c r="A102" s="77">
        <f t="shared" si="5"/>
        <v>11</v>
      </c>
      <c r="B102" s="78" t="s">
        <v>561</v>
      </c>
      <c r="C102" s="78"/>
      <c r="D102" s="82" t="s">
        <v>230</v>
      </c>
      <c r="E102" s="80"/>
      <c r="F102" s="80"/>
      <c r="G102" s="80"/>
      <c r="H102" s="82"/>
      <c r="I102" s="82">
        <v>736</v>
      </c>
      <c r="J102" s="82">
        <v>1</v>
      </c>
      <c r="K102" s="83">
        <f t="shared" si="4"/>
        <v>736</v>
      </c>
    </row>
    <row r="103" spans="1:11" ht="15">
      <c r="A103" s="77">
        <f t="shared" si="5"/>
        <v>12</v>
      </c>
      <c r="B103" s="78" t="s">
        <v>565</v>
      </c>
      <c r="C103" s="78"/>
      <c r="D103" s="82" t="s">
        <v>230</v>
      </c>
      <c r="E103" s="80"/>
      <c r="F103" s="80"/>
      <c r="G103" s="80"/>
      <c r="H103" s="82"/>
      <c r="I103" s="82">
        <v>616</v>
      </c>
      <c r="J103" s="82">
        <v>1</v>
      </c>
      <c r="K103" s="83">
        <f t="shared" si="4"/>
        <v>616</v>
      </c>
    </row>
    <row r="104" spans="1:11" ht="15">
      <c r="A104" s="77">
        <f t="shared" si="5"/>
        <v>13</v>
      </c>
      <c r="B104" s="78" t="s">
        <v>201</v>
      </c>
      <c r="C104" s="78"/>
      <c r="D104" s="79" t="s">
        <v>230</v>
      </c>
      <c r="E104" s="80"/>
      <c r="F104" s="81">
        <v>275.56818181818187</v>
      </c>
      <c r="G104" s="81">
        <v>167.75956284153006</v>
      </c>
      <c r="H104" s="82"/>
      <c r="I104" s="82"/>
      <c r="J104" s="82">
        <v>2</v>
      </c>
      <c r="K104" s="83">
        <f t="shared" si="4"/>
        <v>443.3277446597119</v>
      </c>
    </row>
    <row r="105" spans="1:11" ht="15">
      <c r="A105" s="77">
        <f t="shared" si="5"/>
        <v>14</v>
      </c>
      <c r="B105" s="78" t="s">
        <v>555</v>
      </c>
      <c r="C105" s="78"/>
      <c r="D105" s="79" t="s">
        <v>230</v>
      </c>
      <c r="E105" s="80">
        <v>300</v>
      </c>
      <c r="F105" s="80"/>
      <c r="G105" s="80"/>
      <c r="H105" s="82"/>
      <c r="I105" s="82"/>
      <c r="J105" s="82">
        <v>1</v>
      </c>
      <c r="K105" s="83">
        <f t="shared" si="4"/>
        <v>300</v>
      </c>
    </row>
    <row r="106" spans="1:11" ht="15">
      <c r="A106" s="77">
        <f t="shared" si="5"/>
        <v>15</v>
      </c>
      <c r="B106" s="78" t="s">
        <v>554</v>
      </c>
      <c r="C106" s="78"/>
      <c r="D106" s="79" t="s">
        <v>230</v>
      </c>
      <c r="E106" s="80">
        <v>284</v>
      </c>
      <c r="F106" s="80"/>
      <c r="G106" s="80"/>
      <c r="H106" s="82"/>
      <c r="I106" s="82"/>
      <c r="J106" s="82">
        <v>1</v>
      </c>
      <c r="K106" s="83">
        <f t="shared" si="4"/>
        <v>284</v>
      </c>
    </row>
    <row r="107" spans="1:11" ht="15">
      <c r="A107" s="77">
        <f t="shared" si="5"/>
        <v>16</v>
      </c>
      <c r="B107" s="78" t="s">
        <v>204</v>
      </c>
      <c r="C107" s="78"/>
      <c r="D107" s="79" t="s">
        <v>230</v>
      </c>
      <c r="E107" s="80"/>
      <c r="F107" s="81">
        <v>254.37062937062944</v>
      </c>
      <c r="G107" s="80"/>
      <c r="H107" s="82"/>
      <c r="I107" s="82"/>
      <c r="J107" s="82">
        <v>1</v>
      </c>
      <c r="K107" s="83">
        <f t="shared" si="4"/>
        <v>254.37062937062944</v>
      </c>
    </row>
    <row r="108" spans="1:11" ht="15">
      <c r="A108" s="77">
        <f t="shared" si="5"/>
        <v>17</v>
      </c>
      <c r="B108" s="78" t="s">
        <v>208</v>
      </c>
      <c r="C108" s="78"/>
      <c r="D108" s="79" t="s">
        <v>230</v>
      </c>
      <c r="E108" s="80"/>
      <c r="F108" s="81">
        <v>243.71859296482415</v>
      </c>
      <c r="G108" s="80"/>
      <c r="H108" s="82"/>
      <c r="I108" s="82"/>
      <c r="J108" s="82">
        <v>1</v>
      </c>
      <c r="K108" s="83">
        <f t="shared" si="4"/>
        <v>243.71859296482415</v>
      </c>
    </row>
    <row r="109" spans="1:11" ht="15">
      <c r="A109" s="77">
        <f t="shared" si="5"/>
        <v>18</v>
      </c>
      <c r="B109" s="78" t="s">
        <v>213</v>
      </c>
      <c r="C109" s="78"/>
      <c r="D109" s="79" t="s">
        <v>230</v>
      </c>
      <c r="E109" s="80"/>
      <c r="F109" s="81">
        <v>228.05642633228845</v>
      </c>
      <c r="G109" s="80"/>
      <c r="H109" s="82"/>
      <c r="I109" s="82"/>
      <c r="J109" s="82">
        <v>1</v>
      </c>
      <c r="K109" s="83">
        <f t="shared" si="4"/>
        <v>228.05642633228845</v>
      </c>
    </row>
    <row r="110" spans="1:11" ht="15.75" thickBot="1">
      <c r="A110" s="84">
        <f>A109+1</f>
        <v>19</v>
      </c>
      <c r="B110" s="78" t="s">
        <v>300</v>
      </c>
      <c r="C110" s="78"/>
      <c r="D110" s="79" t="s">
        <v>230</v>
      </c>
      <c r="E110" s="80"/>
      <c r="F110" s="82"/>
      <c r="G110" s="81">
        <v>225.1833740831296</v>
      </c>
      <c r="H110" s="82"/>
      <c r="I110" s="82"/>
      <c r="J110" s="82">
        <v>1</v>
      </c>
      <c r="K110" s="83">
        <f t="shared" si="4"/>
        <v>225.1833740831296</v>
      </c>
    </row>
    <row r="111" spans="1:11" ht="15.75" thickBot="1">
      <c r="A111" s="84">
        <f aca="true" t="shared" si="6" ref="A111:A117">A110+1</f>
        <v>20</v>
      </c>
      <c r="B111" s="78" t="s">
        <v>553</v>
      </c>
      <c r="C111" s="78"/>
      <c r="D111" s="79" t="s">
        <v>230</v>
      </c>
      <c r="E111" s="80">
        <v>218</v>
      </c>
      <c r="F111" s="80"/>
      <c r="G111" s="80"/>
      <c r="H111" s="82"/>
      <c r="I111" s="82"/>
      <c r="J111" s="82">
        <v>1</v>
      </c>
      <c r="K111" s="83">
        <f t="shared" si="4"/>
        <v>218</v>
      </c>
    </row>
    <row r="112" spans="1:11" ht="15.75" thickBot="1">
      <c r="A112" s="84">
        <f t="shared" si="6"/>
        <v>21</v>
      </c>
      <c r="B112" s="78" t="s">
        <v>217</v>
      </c>
      <c r="C112" s="78"/>
      <c r="D112" s="79" t="s">
        <v>230</v>
      </c>
      <c r="E112" s="80"/>
      <c r="F112" s="81">
        <v>213.65638766519834</v>
      </c>
      <c r="G112" s="80"/>
      <c r="H112" s="82"/>
      <c r="I112" s="82"/>
      <c r="J112" s="82">
        <v>1</v>
      </c>
      <c r="K112" s="83">
        <f t="shared" si="4"/>
        <v>213.65638766519834</v>
      </c>
    </row>
    <row r="113" spans="1:11" ht="15.75" thickBot="1">
      <c r="A113" s="84">
        <f t="shared" si="6"/>
        <v>22</v>
      </c>
      <c r="B113" s="78" t="s">
        <v>220</v>
      </c>
      <c r="C113" s="78"/>
      <c r="D113" s="79" t="s">
        <v>230</v>
      </c>
      <c r="E113" s="80"/>
      <c r="F113" s="81">
        <v>183.4804539722573</v>
      </c>
      <c r="G113" s="80"/>
      <c r="H113" s="82"/>
      <c r="I113" s="82"/>
      <c r="J113" s="82">
        <v>1</v>
      </c>
      <c r="K113" s="83">
        <f t="shared" si="4"/>
        <v>183.4804539722573</v>
      </c>
    </row>
    <row r="114" spans="1:11" ht="15.75" thickBot="1">
      <c r="A114" s="84">
        <f t="shared" si="6"/>
        <v>23</v>
      </c>
      <c r="B114" s="78" t="s">
        <v>224</v>
      </c>
      <c r="C114" s="78"/>
      <c r="D114" s="79" t="s">
        <v>230</v>
      </c>
      <c r="E114" s="80"/>
      <c r="F114" s="81">
        <v>141.53696498054475</v>
      </c>
      <c r="G114" s="80"/>
      <c r="H114" s="82"/>
      <c r="I114" s="82"/>
      <c r="J114" s="82">
        <v>1</v>
      </c>
      <c r="K114" s="83">
        <f t="shared" si="4"/>
        <v>141.53696498054475</v>
      </c>
    </row>
    <row r="115" spans="1:11" ht="15.75" thickBot="1">
      <c r="A115" s="84">
        <f t="shared" si="6"/>
        <v>24</v>
      </c>
      <c r="B115" s="78" t="s">
        <v>304</v>
      </c>
      <c r="C115" s="78"/>
      <c r="D115" s="79" t="s">
        <v>230</v>
      </c>
      <c r="E115" s="80"/>
      <c r="F115" s="82"/>
      <c r="G115" s="81">
        <v>137.05357142857144</v>
      </c>
      <c r="H115" s="82"/>
      <c r="I115" s="82"/>
      <c r="J115" s="82">
        <v>1</v>
      </c>
      <c r="K115" s="83">
        <f t="shared" si="4"/>
        <v>137.05357142857144</v>
      </c>
    </row>
    <row r="116" spans="1:11" ht="15.75" thickBot="1">
      <c r="A116" s="84">
        <f t="shared" si="6"/>
        <v>25</v>
      </c>
      <c r="B116" s="78" t="s">
        <v>308</v>
      </c>
      <c r="C116" s="78"/>
      <c r="D116" s="79" t="s">
        <v>230</v>
      </c>
      <c r="E116" s="80"/>
      <c r="F116" s="82"/>
      <c r="G116" s="81">
        <v>106.90655832849681</v>
      </c>
      <c r="H116" s="82"/>
      <c r="I116" s="82"/>
      <c r="J116" s="82">
        <v>1</v>
      </c>
      <c r="K116" s="83">
        <f>SUM(E116:I116)</f>
        <v>106.90655832849681</v>
      </c>
    </row>
    <row r="117" spans="1:11" ht="15.75" thickBot="1">
      <c r="A117" s="84">
        <f t="shared" si="6"/>
        <v>26</v>
      </c>
      <c r="B117" s="78" t="s">
        <v>310</v>
      </c>
      <c r="C117" s="78"/>
      <c r="D117" s="79" t="s">
        <v>230</v>
      </c>
      <c r="E117" s="80"/>
      <c r="F117" s="82"/>
      <c r="G117" s="81">
        <v>100</v>
      </c>
      <c r="H117" s="82"/>
      <c r="I117" s="82"/>
      <c r="J117" s="82">
        <v>1</v>
      </c>
      <c r="K117" s="83">
        <f>SUM(E117:I117)</f>
        <v>100</v>
      </c>
    </row>
    <row r="118" spans="1:11" ht="15">
      <c r="A118" s="70"/>
      <c r="B118" s="70"/>
      <c r="C118" s="70"/>
      <c r="D118" s="94"/>
      <c r="E118" s="95"/>
      <c r="F118" s="97"/>
      <c r="G118" s="96"/>
      <c r="H118" s="97"/>
      <c r="I118" s="97"/>
      <c r="J118" s="97"/>
      <c r="K118" s="95"/>
    </row>
    <row r="119" ht="15.75" thickBot="1">
      <c r="B119" s="71" t="s">
        <v>394</v>
      </c>
    </row>
    <row r="120" spans="1:11" ht="15.75">
      <c r="A120" s="73"/>
      <c r="B120" s="74" t="s">
        <v>0</v>
      </c>
      <c r="C120" s="74" t="s">
        <v>92</v>
      </c>
      <c r="D120" s="75" t="s">
        <v>85</v>
      </c>
      <c r="E120" s="75" t="s">
        <v>1</v>
      </c>
      <c r="F120" s="75" t="s">
        <v>2</v>
      </c>
      <c r="G120" s="75" t="s">
        <v>3</v>
      </c>
      <c r="H120" s="75" t="s">
        <v>5</v>
      </c>
      <c r="I120" s="75" t="s">
        <v>6</v>
      </c>
      <c r="J120" s="75" t="s">
        <v>7</v>
      </c>
      <c r="K120" s="76" t="s">
        <v>8</v>
      </c>
    </row>
    <row r="121" spans="1:11" ht="15">
      <c r="A121" s="77">
        <v>1</v>
      </c>
      <c r="B121" s="78" t="s">
        <v>363</v>
      </c>
      <c r="C121" s="78"/>
      <c r="D121" s="79" t="s">
        <v>228</v>
      </c>
      <c r="E121" s="80"/>
      <c r="F121" s="81">
        <v>300</v>
      </c>
      <c r="G121" s="80"/>
      <c r="H121" s="82"/>
      <c r="I121" s="82">
        <v>1000</v>
      </c>
      <c r="J121" s="82">
        <v>2</v>
      </c>
      <c r="K121" s="83">
        <f aca="true" t="shared" si="7" ref="K121:K128">SUM(E121:I121)</f>
        <v>1300</v>
      </c>
    </row>
    <row r="122" spans="1:11" ht="15">
      <c r="A122" s="77">
        <f>A121+1</f>
        <v>2</v>
      </c>
      <c r="B122" s="78" t="s">
        <v>198</v>
      </c>
      <c r="C122" s="78"/>
      <c r="D122" s="79" t="s">
        <v>228</v>
      </c>
      <c r="E122" s="80"/>
      <c r="F122" s="81">
        <v>293.3467741935484</v>
      </c>
      <c r="G122" s="80"/>
      <c r="H122" s="82"/>
      <c r="I122" s="82">
        <v>995</v>
      </c>
      <c r="J122" s="82">
        <v>2</v>
      </c>
      <c r="K122" s="83">
        <f t="shared" si="7"/>
        <v>1288.3467741935483</v>
      </c>
    </row>
    <row r="123" spans="1:11" ht="15">
      <c r="A123" s="77">
        <f aca="true" t="shared" si="8" ref="A123:A138">A122+1</f>
        <v>3</v>
      </c>
      <c r="B123" s="78" t="s">
        <v>297</v>
      </c>
      <c r="C123" s="78"/>
      <c r="D123" s="79" t="s">
        <v>228</v>
      </c>
      <c r="E123" s="80"/>
      <c r="F123" s="82"/>
      <c r="G123" s="81">
        <v>243.32892998678994</v>
      </c>
      <c r="H123" s="81">
        <v>272.9323308270677</v>
      </c>
      <c r="I123" s="82">
        <v>729</v>
      </c>
      <c r="J123" s="82">
        <v>3</v>
      </c>
      <c r="K123" s="83">
        <f t="shared" si="7"/>
        <v>1245.2612608138577</v>
      </c>
    </row>
    <row r="124" spans="1:11" ht="15">
      <c r="A124" s="77">
        <f t="shared" si="8"/>
        <v>4</v>
      </c>
      <c r="B124" s="78" t="s">
        <v>301</v>
      </c>
      <c r="C124" s="78"/>
      <c r="D124" s="79" t="s">
        <v>228</v>
      </c>
      <c r="E124" s="80"/>
      <c r="F124" s="82"/>
      <c r="G124" s="81">
        <v>209.3181818181818</v>
      </c>
      <c r="H124" s="82"/>
      <c r="I124" s="82">
        <v>818</v>
      </c>
      <c r="J124" s="82">
        <v>2</v>
      </c>
      <c r="K124" s="83">
        <f t="shared" si="7"/>
        <v>1027.3181818181818</v>
      </c>
    </row>
    <row r="125" spans="1:11" ht="15">
      <c r="A125" s="77">
        <f t="shared" si="8"/>
        <v>5</v>
      </c>
      <c r="B125" s="78" t="s">
        <v>556</v>
      </c>
      <c r="C125" s="78"/>
      <c r="D125" s="82" t="s">
        <v>228</v>
      </c>
      <c r="E125" s="80"/>
      <c r="F125" s="80"/>
      <c r="G125" s="80"/>
      <c r="H125" s="82"/>
      <c r="I125" s="82">
        <v>965</v>
      </c>
      <c r="J125" s="82">
        <v>1</v>
      </c>
      <c r="K125" s="83">
        <f t="shared" si="7"/>
        <v>965</v>
      </c>
    </row>
    <row r="126" spans="1:11" ht="15">
      <c r="A126" s="77">
        <f t="shared" si="8"/>
        <v>6</v>
      </c>
      <c r="B126" s="78" t="s">
        <v>557</v>
      </c>
      <c r="C126" s="78"/>
      <c r="D126" s="82" t="s">
        <v>228</v>
      </c>
      <c r="E126" s="80"/>
      <c r="F126" s="80"/>
      <c r="G126" s="80"/>
      <c r="H126" s="82"/>
      <c r="I126" s="82">
        <v>872</v>
      </c>
      <c r="J126" s="82">
        <v>1</v>
      </c>
      <c r="K126" s="83">
        <f t="shared" si="7"/>
        <v>872</v>
      </c>
    </row>
    <row r="127" spans="1:11" ht="15">
      <c r="A127" s="77">
        <f t="shared" si="8"/>
        <v>7</v>
      </c>
      <c r="B127" s="78" t="s">
        <v>562</v>
      </c>
      <c r="C127" s="78"/>
      <c r="D127" s="82" t="s">
        <v>228</v>
      </c>
      <c r="E127" s="80"/>
      <c r="F127" s="80"/>
      <c r="G127" s="80"/>
      <c r="H127" s="82"/>
      <c r="I127" s="82">
        <v>700</v>
      </c>
      <c r="J127" s="82">
        <v>1</v>
      </c>
      <c r="K127" s="83">
        <f t="shared" si="7"/>
        <v>700</v>
      </c>
    </row>
    <row r="128" spans="1:11" ht="15">
      <c r="A128" s="77">
        <f t="shared" si="8"/>
        <v>8</v>
      </c>
      <c r="B128" s="78" t="s">
        <v>563</v>
      </c>
      <c r="C128" s="78"/>
      <c r="D128" s="82" t="s">
        <v>228</v>
      </c>
      <c r="E128" s="80"/>
      <c r="F128" s="80"/>
      <c r="G128" s="80"/>
      <c r="H128" s="82"/>
      <c r="I128" s="82">
        <v>680</v>
      </c>
      <c r="J128" s="82">
        <v>1</v>
      </c>
      <c r="K128" s="83">
        <f t="shared" si="7"/>
        <v>680</v>
      </c>
    </row>
    <row r="129" spans="1:11" ht="15">
      <c r="A129" s="77">
        <f t="shared" si="8"/>
        <v>9</v>
      </c>
      <c r="B129" s="78" t="s">
        <v>206</v>
      </c>
      <c r="C129" s="78"/>
      <c r="D129" s="79" t="s">
        <v>228</v>
      </c>
      <c r="E129" s="80"/>
      <c r="F129" s="81">
        <v>247.02886247877768</v>
      </c>
      <c r="G129" s="81">
        <v>269.692532942899</v>
      </c>
      <c r="H129" s="81">
        <v>151.25</v>
      </c>
      <c r="I129" s="82"/>
      <c r="J129" s="82">
        <v>3</v>
      </c>
      <c r="K129" s="83">
        <f>SUM(E129:J129)</f>
        <v>670.9713954216767</v>
      </c>
    </row>
    <row r="130" spans="1:11" ht="15">
      <c r="A130" s="77">
        <f t="shared" si="8"/>
        <v>10</v>
      </c>
      <c r="B130" s="78" t="s">
        <v>564</v>
      </c>
      <c r="C130" s="78"/>
      <c r="D130" s="82" t="s">
        <v>228</v>
      </c>
      <c r="E130" s="80"/>
      <c r="F130" s="80"/>
      <c r="G130" s="80"/>
      <c r="H130" s="82"/>
      <c r="I130" s="82">
        <v>656</v>
      </c>
      <c r="J130" s="82">
        <v>1</v>
      </c>
      <c r="K130" s="83">
        <f aca="true" t="shared" si="9" ref="K130:K137">SUM(E130:I130)</f>
        <v>656</v>
      </c>
    </row>
    <row r="131" spans="1:11" ht="15">
      <c r="A131" s="77">
        <f t="shared" si="8"/>
        <v>11</v>
      </c>
      <c r="B131" s="78" t="s">
        <v>209</v>
      </c>
      <c r="C131" s="78"/>
      <c r="D131" s="79" t="s">
        <v>228</v>
      </c>
      <c r="E131" s="80"/>
      <c r="F131" s="81">
        <v>238.91625615763553</v>
      </c>
      <c r="G131" s="81">
        <v>268.5131195335277</v>
      </c>
      <c r="H131" s="82"/>
      <c r="I131" s="82"/>
      <c r="J131" s="82">
        <v>2</v>
      </c>
      <c r="K131" s="83">
        <f t="shared" si="9"/>
        <v>507.4293756911632</v>
      </c>
    </row>
    <row r="132" spans="1:11" ht="15">
      <c r="A132" s="77">
        <f t="shared" si="8"/>
        <v>12</v>
      </c>
      <c r="B132" s="78" t="s">
        <v>117</v>
      </c>
      <c r="C132" s="78"/>
      <c r="D132" s="79" t="s">
        <v>228</v>
      </c>
      <c r="E132" s="80"/>
      <c r="F132" s="82"/>
      <c r="G132" s="81">
        <v>300</v>
      </c>
      <c r="H132" s="82"/>
      <c r="I132" s="82"/>
      <c r="J132" s="82">
        <v>1</v>
      </c>
      <c r="K132" s="83">
        <f t="shared" si="9"/>
        <v>300</v>
      </c>
    </row>
    <row r="133" spans="1:11" ht="15">
      <c r="A133" s="77">
        <f t="shared" si="8"/>
        <v>13</v>
      </c>
      <c r="B133" s="78" t="s">
        <v>295</v>
      </c>
      <c r="C133" s="78"/>
      <c r="D133" s="79" t="s">
        <v>228</v>
      </c>
      <c r="E133" s="80"/>
      <c r="F133" s="82"/>
      <c r="G133" s="81">
        <v>272.48520710059165</v>
      </c>
      <c r="H133" s="82"/>
      <c r="I133" s="82"/>
      <c r="J133" s="82">
        <v>1</v>
      </c>
      <c r="K133" s="83">
        <f t="shared" si="9"/>
        <v>272.48520710059165</v>
      </c>
    </row>
    <row r="134" spans="1:11" ht="15">
      <c r="A134" s="77">
        <f t="shared" si="8"/>
        <v>14</v>
      </c>
      <c r="B134" s="78" t="s">
        <v>203</v>
      </c>
      <c r="C134" s="78"/>
      <c r="D134" s="79" t="s">
        <v>228</v>
      </c>
      <c r="E134" s="80"/>
      <c r="F134" s="81">
        <v>254.8161120840631</v>
      </c>
      <c r="G134" s="80"/>
      <c r="H134" s="82"/>
      <c r="I134" s="82"/>
      <c r="J134" s="82">
        <v>1</v>
      </c>
      <c r="K134" s="83">
        <f t="shared" si="9"/>
        <v>254.8161120840631</v>
      </c>
    </row>
    <row r="135" spans="1:11" ht="15">
      <c r="A135" s="77">
        <f t="shared" si="8"/>
        <v>15</v>
      </c>
      <c r="B135" s="78" t="s">
        <v>298</v>
      </c>
      <c r="C135" s="78"/>
      <c r="D135" s="79" t="s">
        <v>228</v>
      </c>
      <c r="E135" s="80"/>
      <c r="F135" s="82"/>
      <c r="G135" s="81">
        <v>234.6496815286624</v>
      </c>
      <c r="H135" s="82"/>
      <c r="I135" s="82"/>
      <c r="J135" s="82">
        <v>1</v>
      </c>
      <c r="K135" s="83">
        <f t="shared" si="9"/>
        <v>234.6496815286624</v>
      </c>
    </row>
    <row r="136" spans="1:11" ht="15">
      <c r="A136" s="77">
        <f t="shared" si="8"/>
        <v>16</v>
      </c>
      <c r="B136" s="78" t="s">
        <v>216</v>
      </c>
      <c r="C136" s="78"/>
      <c r="D136" s="79" t="s">
        <v>228</v>
      </c>
      <c r="E136" s="80"/>
      <c r="F136" s="81">
        <v>213.97058823529412</v>
      </c>
      <c r="G136" s="80"/>
      <c r="H136" s="82"/>
      <c r="I136" s="82"/>
      <c r="J136" s="82">
        <v>1</v>
      </c>
      <c r="K136" s="83">
        <f t="shared" si="9"/>
        <v>213.97058823529412</v>
      </c>
    </row>
    <row r="137" spans="1:11" ht="15">
      <c r="A137" s="77">
        <f t="shared" si="8"/>
        <v>17</v>
      </c>
      <c r="B137" s="78" t="s">
        <v>218</v>
      </c>
      <c r="C137" s="78"/>
      <c r="D137" s="79" t="s">
        <v>228</v>
      </c>
      <c r="E137" s="80"/>
      <c r="F137" s="81">
        <v>202.36439499304592</v>
      </c>
      <c r="G137" s="80"/>
      <c r="H137" s="82"/>
      <c r="I137" s="82"/>
      <c r="J137" s="82">
        <v>1</v>
      </c>
      <c r="K137" s="83">
        <f t="shared" si="9"/>
        <v>202.36439499304592</v>
      </c>
    </row>
    <row r="138" spans="1:11" ht="15">
      <c r="A138" s="77">
        <f t="shared" si="8"/>
        <v>18</v>
      </c>
      <c r="B138" s="78" t="s">
        <v>305</v>
      </c>
      <c r="C138" s="78"/>
      <c r="D138" s="79" t="s">
        <v>228</v>
      </c>
      <c r="E138" s="80"/>
      <c r="F138" s="82"/>
      <c r="G138" s="81">
        <v>127.38589211618257</v>
      </c>
      <c r="H138" s="82"/>
      <c r="I138" s="82"/>
      <c r="J138" s="82">
        <v>1</v>
      </c>
      <c r="K138" s="83">
        <f>SUM(E138:I138)</f>
        <v>127.38589211618257</v>
      </c>
    </row>
    <row r="139" spans="4:11" ht="15">
      <c r="D139" s="91"/>
      <c r="E139" s="92"/>
      <c r="G139" s="93"/>
      <c r="K139" s="92"/>
    </row>
    <row r="140" spans="4:11" ht="15">
      <c r="D140" s="91"/>
      <c r="E140" s="92"/>
      <c r="G140" s="93"/>
      <c r="K140" s="92"/>
    </row>
    <row r="141" spans="4:11" ht="15">
      <c r="D141" s="91"/>
      <c r="E141" s="92"/>
      <c r="G141" s="93"/>
      <c r="K141" s="92"/>
    </row>
    <row r="142" spans="4:11" ht="15">
      <c r="D142" s="91"/>
      <c r="E142" s="92"/>
      <c r="G142" s="93"/>
      <c r="K142" s="92"/>
    </row>
    <row r="143" ht="15.75" thickBot="1">
      <c r="B143" s="71" t="s">
        <v>395</v>
      </c>
    </row>
    <row r="144" spans="1:11" ht="15.75">
      <c r="A144" s="73"/>
      <c r="B144" s="74" t="s">
        <v>0</v>
      </c>
      <c r="C144" s="74" t="s">
        <v>92</v>
      </c>
      <c r="D144" s="75" t="s">
        <v>85</v>
      </c>
      <c r="E144" s="75" t="s">
        <v>1</v>
      </c>
      <c r="F144" s="75" t="s">
        <v>2</v>
      </c>
      <c r="G144" s="75" t="s">
        <v>3</v>
      </c>
      <c r="H144" s="75" t="s">
        <v>5</v>
      </c>
      <c r="I144" s="75" t="s">
        <v>6</v>
      </c>
      <c r="J144" s="75" t="s">
        <v>7</v>
      </c>
      <c r="K144" s="76" t="s">
        <v>8</v>
      </c>
    </row>
    <row r="145" spans="1:11" ht="15">
      <c r="A145" s="77">
        <v>1</v>
      </c>
      <c r="B145" s="78" t="s">
        <v>271</v>
      </c>
      <c r="C145" s="78"/>
      <c r="D145" s="82" t="s">
        <v>229</v>
      </c>
      <c r="E145" s="80"/>
      <c r="F145" s="80"/>
      <c r="G145" s="80"/>
      <c r="H145" s="82"/>
      <c r="I145" s="82">
        <v>887</v>
      </c>
      <c r="J145" s="82">
        <v>1</v>
      </c>
      <c r="K145" s="83">
        <f aca="true" t="shared" si="10" ref="K145:K157">SUM(E145:I145)</f>
        <v>887</v>
      </c>
    </row>
    <row r="146" spans="1:11" ht="15">
      <c r="A146" s="77">
        <f aca="true" t="shared" si="11" ref="A146:A157">A145+1</f>
        <v>2</v>
      </c>
      <c r="B146" s="78" t="s">
        <v>381</v>
      </c>
      <c r="C146" s="78"/>
      <c r="D146" s="82" t="s">
        <v>229</v>
      </c>
      <c r="E146" s="80"/>
      <c r="F146" s="80"/>
      <c r="G146" s="80"/>
      <c r="H146" s="82"/>
      <c r="I146" s="82">
        <v>810</v>
      </c>
      <c r="J146" s="82">
        <v>1</v>
      </c>
      <c r="K146" s="83">
        <f t="shared" si="10"/>
        <v>810</v>
      </c>
    </row>
    <row r="147" spans="1:11" ht="15">
      <c r="A147" s="77">
        <f t="shared" si="11"/>
        <v>3</v>
      </c>
      <c r="B147" s="78" t="s">
        <v>558</v>
      </c>
      <c r="C147" s="78"/>
      <c r="D147" s="82" t="s">
        <v>229</v>
      </c>
      <c r="E147" s="80"/>
      <c r="F147" s="80"/>
      <c r="G147" s="80"/>
      <c r="H147" s="82"/>
      <c r="I147" s="82">
        <v>809</v>
      </c>
      <c r="J147" s="82">
        <v>1</v>
      </c>
      <c r="K147" s="83">
        <f t="shared" si="10"/>
        <v>809</v>
      </c>
    </row>
    <row r="148" spans="1:11" ht="15">
      <c r="A148" s="77">
        <f t="shared" si="11"/>
        <v>4</v>
      </c>
      <c r="B148" s="78" t="s">
        <v>559</v>
      </c>
      <c r="C148" s="78"/>
      <c r="D148" s="82" t="s">
        <v>229</v>
      </c>
      <c r="E148" s="80"/>
      <c r="F148" s="80"/>
      <c r="G148" s="80"/>
      <c r="H148" s="82"/>
      <c r="I148" s="82">
        <v>804</v>
      </c>
      <c r="J148" s="82">
        <v>1</v>
      </c>
      <c r="K148" s="83">
        <f t="shared" si="10"/>
        <v>804</v>
      </c>
    </row>
    <row r="149" spans="1:11" ht="15">
      <c r="A149" s="77">
        <f t="shared" si="11"/>
        <v>5</v>
      </c>
      <c r="B149" s="78" t="s">
        <v>567</v>
      </c>
      <c r="C149" s="78"/>
      <c r="D149" s="82" t="s">
        <v>229</v>
      </c>
      <c r="E149" s="80"/>
      <c r="F149" s="80"/>
      <c r="G149" s="80"/>
      <c r="H149" s="82"/>
      <c r="I149" s="82">
        <v>584</v>
      </c>
      <c r="J149" s="82">
        <v>1</v>
      </c>
      <c r="K149" s="83">
        <f t="shared" si="10"/>
        <v>584</v>
      </c>
    </row>
    <row r="150" spans="1:11" ht="15">
      <c r="A150" s="77">
        <f t="shared" si="11"/>
        <v>6</v>
      </c>
      <c r="B150" s="78" t="s">
        <v>568</v>
      </c>
      <c r="C150" s="78"/>
      <c r="D150" s="82" t="s">
        <v>229</v>
      </c>
      <c r="E150" s="80"/>
      <c r="F150" s="80"/>
      <c r="G150" s="80"/>
      <c r="H150" s="82"/>
      <c r="I150" s="82">
        <v>517</v>
      </c>
      <c r="J150" s="82">
        <v>1</v>
      </c>
      <c r="K150" s="83">
        <f t="shared" si="10"/>
        <v>517</v>
      </c>
    </row>
    <row r="151" spans="1:11" ht="15.75" thickBot="1">
      <c r="A151" s="84">
        <f t="shared" si="11"/>
        <v>7</v>
      </c>
      <c r="B151" s="78" t="s">
        <v>197</v>
      </c>
      <c r="C151" s="78"/>
      <c r="D151" s="79" t="s">
        <v>229</v>
      </c>
      <c r="E151" s="80"/>
      <c r="F151" s="81">
        <v>298.7679671457906</v>
      </c>
      <c r="G151" s="80"/>
      <c r="H151" s="82"/>
      <c r="I151" s="82"/>
      <c r="J151" s="82">
        <v>1</v>
      </c>
      <c r="K151" s="83">
        <f t="shared" si="10"/>
        <v>298.7679671457906</v>
      </c>
    </row>
    <row r="152" spans="1:11" ht="15.75" thickBot="1">
      <c r="A152" s="84">
        <f t="shared" si="11"/>
        <v>8</v>
      </c>
      <c r="B152" s="78" t="s">
        <v>294</v>
      </c>
      <c r="C152" s="78"/>
      <c r="D152" s="79" t="s">
        <v>229</v>
      </c>
      <c r="E152" s="80"/>
      <c r="F152" s="82"/>
      <c r="G152" s="81">
        <v>289.1679748822605</v>
      </c>
      <c r="H152" s="82"/>
      <c r="I152" s="82"/>
      <c r="J152" s="82">
        <v>1</v>
      </c>
      <c r="K152" s="83">
        <f t="shared" si="10"/>
        <v>289.1679748822605</v>
      </c>
    </row>
    <row r="153" spans="1:11" ht="15.75" thickBot="1">
      <c r="A153" s="84">
        <f t="shared" si="11"/>
        <v>9</v>
      </c>
      <c r="B153" s="78" t="s">
        <v>200</v>
      </c>
      <c r="C153" s="78"/>
      <c r="D153" s="79" t="s">
        <v>229</v>
      </c>
      <c r="E153" s="80"/>
      <c r="F153" s="81">
        <v>277.6717557251909</v>
      </c>
      <c r="G153" s="80"/>
      <c r="H153" s="82"/>
      <c r="I153" s="82"/>
      <c r="J153" s="82">
        <v>1</v>
      </c>
      <c r="K153" s="83">
        <f t="shared" si="10"/>
        <v>277.6717557251909</v>
      </c>
    </row>
    <row r="154" spans="1:11" ht="15.75" thickBot="1">
      <c r="A154" s="84">
        <f t="shared" si="11"/>
        <v>10</v>
      </c>
      <c r="B154" s="78" t="s">
        <v>202</v>
      </c>
      <c r="C154" s="78"/>
      <c r="D154" s="79" t="s">
        <v>229</v>
      </c>
      <c r="E154" s="80"/>
      <c r="F154" s="81">
        <v>275.0472589792061</v>
      </c>
      <c r="G154" s="80"/>
      <c r="H154" s="82"/>
      <c r="I154" s="82"/>
      <c r="J154" s="82">
        <v>1</v>
      </c>
      <c r="K154" s="83">
        <f t="shared" si="10"/>
        <v>275.0472589792061</v>
      </c>
    </row>
    <row r="155" spans="1:11" ht="15.75" thickBot="1">
      <c r="A155" s="84">
        <f t="shared" si="11"/>
        <v>11</v>
      </c>
      <c r="B155" s="78" t="s">
        <v>296</v>
      </c>
      <c r="C155" s="78"/>
      <c r="D155" s="79" t="s">
        <v>229</v>
      </c>
      <c r="E155" s="80"/>
      <c r="F155" s="82"/>
      <c r="G155" s="81">
        <v>260.90651558073654</v>
      </c>
      <c r="H155" s="82"/>
      <c r="I155" s="82"/>
      <c r="J155" s="82">
        <v>1</v>
      </c>
      <c r="K155" s="83">
        <f t="shared" si="10"/>
        <v>260.90651558073654</v>
      </c>
    </row>
    <row r="156" spans="1:11" ht="15.75" thickBot="1">
      <c r="A156" s="84">
        <f t="shared" si="11"/>
        <v>12</v>
      </c>
      <c r="B156" s="78" t="s">
        <v>214</v>
      </c>
      <c r="C156" s="78"/>
      <c r="D156" s="79" t="s">
        <v>229</v>
      </c>
      <c r="E156" s="80"/>
      <c r="F156" s="81">
        <v>223.50230414746554</v>
      </c>
      <c r="G156" s="80"/>
      <c r="H156" s="82"/>
      <c r="I156" s="82"/>
      <c r="J156" s="82">
        <v>1</v>
      </c>
      <c r="K156" s="83">
        <f t="shared" si="10"/>
        <v>223.50230414746554</v>
      </c>
    </row>
    <row r="157" spans="1:11" ht="15.75" thickBot="1">
      <c r="A157" s="84">
        <f t="shared" si="11"/>
        <v>13</v>
      </c>
      <c r="B157" s="85" t="s">
        <v>215</v>
      </c>
      <c r="C157" s="85"/>
      <c r="D157" s="86" t="s">
        <v>229</v>
      </c>
      <c r="E157" s="87"/>
      <c r="F157" s="88">
        <v>219.12650602409644</v>
      </c>
      <c r="G157" s="87"/>
      <c r="H157" s="89"/>
      <c r="I157" s="89"/>
      <c r="J157" s="89">
        <v>1</v>
      </c>
      <c r="K157" s="90">
        <f t="shared" si="10"/>
        <v>219.12650602409644</v>
      </c>
    </row>
    <row r="158" spans="1:11" ht="15">
      <c r="A158" s="70"/>
      <c r="B158" s="70"/>
      <c r="C158" s="70"/>
      <c r="D158" s="94"/>
      <c r="E158" s="95"/>
      <c r="F158" s="96"/>
      <c r="G158" s="95"/>
      <c r="H158" s="97"/>
      <c r="I158" s="97"/>
      <c r="J158" s="97"/>
      <c r="K158" s="95"/>
    </row>
    <row r="159" spans="5:11" ht="15">
      <c r="E159" s="71"/>
      <c r="F159" s="71"/>
      <c r="G159" s="71"/>
      <c r="H159" s="71"/>
      <c r="I159" s="71"/>
      <c r="J159" s="71"/>
      <c r="K159" s="71"/>
    </row>
    <row r="160" ht="15.75" thickBot="1">
      <c r="B160" s="71" t="s">
        <v>396</v>
      </c>
    </row>
    <row r="161" spans="1:11" ht="15.75">
      <c r="A161" s="73"/>
      <c r="B161" s="74" t="s">
        <v>0</v>
      </c>
      <c r="C161" s="74" t="s">
        <v>92</v>
      </c>
      <c r="D161" s="75" t="s">
        <v>85</v>
      </c>
      <c r="E161" s="75" t="s">
        <v>1</v>
      </c>
      <c r="F161" s="75" t="s">
        <v>2</v>
      </c>
      <c r="G161" s="75" t="s">
        <v>3</v>
      </c>
      <c r="H161" s="75" t="s">
        <v>5</v>
      </c>
      <c r="I161" s="75" t="s">
        <v>6</v>
      </c>
      <c r="J161" s="75" t="s">
        <v>7</v>
      </c>
      <c r="K161" s="76" t="s">
        <v>8</v>
      </c>
    </row>
    <row r="162" spans="1:11" ht="15.75" thickBot="1">
      <c r="A162" s="84">
        <v>1</v>
      </c>
      <c r="B162" s="85" t="s">
        <v>223</v>
      </c>
      <c r="C162" s="85"/>
      <c r="D162" s="86" t="s">
        <v>232</v>
      </c>
      <c r="E162" s="87"/>
      <c r="F162" s="88">
        <v>153.31928345626977</v>
      </c>
      <c r="G162" s="87"/>
      <c r="H162" s="89"/>
      <c r="I162" s="89"/>
      <c r="J162" s="89">
        <v>1</v>
      </c>
      <c r="K162" s="90">
        <f>SUM(E162:I162)</f>
        <v>153.31928345626977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Rickwood</dc:creator>
  <cp:keywords/>
  <dc:description/>
  <cp:lastModifiedBy>Default</cp:lastModifiedBy>
  <cp:lastPrinted>2003-10-29T07:13:14Z</cp:lastPrinted>
  <dcterms:created xsi:type="dcterms:W3CDTF">2001-09-24T01:28:52Z</dcterms:created>
  <dcterms:modified xsi:type="dcterms:W3CDTF">2003-10-30T20:35:37Z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1731399729</vt:i4>
  </property>
  <property fmtid="{D5CDD505-2E9C-101B-9397-08002B2CF9AE}" pid="3" name="_EmailSubject">
    <vt:lpwstr>points</vt:lpwstr>
  </property>
  <property fmtid="{D5CDD505-2E9C-101B-9397-08002B2CF9AE}" pid="4" name="_AuthorEmail">
    <vt:lpwstr>mike_helen@sympatico.ca</vt:lpwstr>
  </property>
  <property fmtid="{D5CDD505-2E9C-101B-9397-08002B2CF9AE}" pid="5" name="_AuthorEmailDisplayName">
    <vt:lpwstr>Mike Coughlin</vt:lpwstr>
  </property>
</Properties>
</file>