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ince\Documents\Running Info\Rocks!! Web Page\Results 2026\"/>
    </mc:Choice>
  </mc:AlternateContent>
  <xr:revisionPtr revIDLastSave="0" documentId="8_{5C88ED4C-E9C2-42DC-A192-C140901736D8}" xr6:coauthVersionLast="47" xr6:coauthVersionMax="47" xr10:uidLastSave="{00000000-0000-0000-0000-000000000000}"/>
  <bookViews>
    <workbookView xWindow="-120" yWindow="-120" windowWidth="29040" windowHeight="15720" xr2:uid="{14C48D45-C0C2-4A1B-AB57-BA7FA6F30511}"/>
  </bookViews>
  <sheets>
    <sheet name="Beaton Classic Adults" sheetId="1" r:id="rId1"/>
    <sheet name="DQ Kids Triathlon" sheetId="2" r:id="rId2"/>
  </sheets>
  <definedNames>
    <definedName name="_xlnm._FilterDatabase" localSheetId="0" hidden="1">'Beaton Classic Adults'!$A$2:$R$40</definedName>
    <definedName name="_xlnm._FilterDatabase" localSheetId="1" hidden="1">'DQ Kids Triathlon'!$A$2:$D$21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7" i="1" l="1"/>
  <c r="E53" i="1"/>
  <c r="E54" i="1"/>
  <c r="E43" i="1"/>
  <c r="E51" i="1"/>
  <c r="E52" i="1"/>
  <c r="E39" i="1"/>
  <c r="E40" i="1"/>
  <c r="E45" i="1"/>
  <c r="E49" i="1"/>
  <c r="E38" i="1"/>
  <c r="E37" i="1"/>
  <c r="E48" i="1"/>
  <c r="E42" i="1"/>
  <c r="E50" i="1"/>
  <c r="E44" i="1"/>
  <c r="E55" i="1"/>
  <c r="E46" i="1"/>
  <c r="E41" i="1"/>
  <c r="E5" i="1"/>
  <c r="E22" i="1"/>
  <c r="E29" i="1"/>
  <c r="E15" i="1"/>
  <c r="E7" i="1"/>
  <c r="E13" i="1"/>
  <c r="E12" i="1"/>
  <c r="E18" i="1"/>
  <c r="E4" i="1"/>
  <c r="E25" i="1"/>
  <c r="E8" i="1"/>
  <c r="E20" i="1"/>
  <c r="E31" i="1"/>
  <c r="E16" i="1"/>
  <c r="E9" i="1"/>
  <c r="E27" i="1"/>
  <c r="E19" i="1"/>
  <c r="E32" i="1"/>
  <c r="E10" i="1"/>
  <c r="E30" i="1"/>
  <c r="E28" i="1"/>
  <c r="E33" i="1"/>
  <c r="E14" i="1"/>
  <c r="E3" i="1"/>
  <c r="E11" i="1"/>
  <c r="E36" i="1"/>
  <c r="E23" i="1"/>
  <c r="E24" i="1"/>
  <c r="E17" i="1"/>
  <c r="E26" i="1"/>
  <c r="E21" i="1"/>
  <c r="E34" i="1"/>
  <c r="E35" i="1"/>
  <c r="E6" i="1"/>
  <c r="R47" i="1"/>
  <c r="R53" i="1"/>
  <c r="R54" i="1"/>
  <c r="R43" i="1"/>
  <c r="R51" i="1"/>
  <c r="R52" i="1"/>
  <c r="R39" i="1"/>
  <c r="R40" i="1"/>
  <c r="R45" i="1"/>
  <c r="R49" i="1"/>
  <c r="R38" i="1"/>
  <c r="R37" i="1"/>
  <c r="R48" i="1"/>
  <c r="R42" i="1"/>
  <c r="R50" i="1"/>
  <c r="R44" i="1"/>
  <c r="R55" i="1"/>
  <c r="R46" i="1"/>
  <c r="R41" i="1"/>
  <c r="R5" i="1"/>
  <c r="R22" i="1"/>
  <c r="R29" i="1"/>
  <c r="R15" i="1"/>
  <c r="R7" i="1"/>
  <c r="R13" i="1"/>
  <c r="R12" i="1"/>
  <c r="R18" i="1"/>
  <c r="R4" i="1"/>
  <c r="R25" i="1"/>
  <c r="R8" i="1"/>
  <c r="R20" i="1"/>
  <c r="R31" i="1"/>
  <c r="R16" i="1"/>
  <c r="R9" i="1"/>
  <c r="R27" i="1"/>
  <c r="R19" i="1"/>
  <c r="R32" i="1"/>
  <c r="R10" i="1"/>
  <c r="R30" i="1"/>
  <c r="R28" i="1"/>
  <c r="R33" i="1"/>
  <c r="R14" i="1"/>
  <c r="R3" i="1"/>
  <c r="R11" i="1"/>
  <c r="R36" i="1"/>
  <c r="R23" i="1"/>
  <c r="R24" i="1"/>
  <c r="R17" i="1"/>
  <c r="R26" i="1"/>
  <c r="R21" i="1"/>
  <c r="R34" i="1"/>
  <c r="R35" i="1"/>
  <c r="R6" i="1"/>
  <c r="O47" i="1"/>
  <c r="O53" i="1"/>
  <c r="O54" i="1"/>
  <c r="O43" i="1"/>
  <c r="O51" i="1"/>
  <c r="O52" i="1"/>
  <c r="O39" i="1"/>
  <c r="O40" i="1"/>
  <c r="O45" i="1"/>
  <c r="O49" i="1"/>
  <c r="O38" i="1"/>
  <c r="O37" i="1"/>
  <c r="O48" i="1"/>
  <c r="O42" i="1"/>
  <c r="O50" i="1"/>
  <c r="O44" i="1"/>
  <c r="O55" i="1"/>
  <c r="O46" i="1"/>
  <c r="O41" i="1"/>
  <c r="O5" i="1"/>
  <c r="O22" i="1"/>
  <c r="O29" i="1"/>
  <c r="O15" i="1"/>
  <c r="O7" i="1"/>
  <c r="O13" i="1"/>
  <c r="O12" i="1"/>
  <c r="O18" i="1"/>
  <c r="O4" i="1"/>
  <c r="O25" i="1"/>
  <c r="O8" i="1"/>
  <c r="O20" i="1"/>
  <c r="O31" i="1"/>
  <c r="O16" i="1"/>
  <c r="O9" i="1"/>
  <c r="O27" i="1"/>
  <c r="O19" i="1"/>
  <c r="O32" i="1"/>
  <c r="O10" i="1"/>
  <c r="O30" i="1"/>
  <c r="O28" i="1"/>
  <c r="O33" i="1"/>
  <c r="O14" i="1"/>
  <c r="O3" i="1"/>
  <c r="O11" i="1"/>
  <c r="O36" i="1"/>
  <c r="O23" i="1"/>
  <c r="O24" i="1"/>
  <c r="O17" i="1"/>
  <c r="O26" i="1"/>
  <c r="O21" i="1"/>
  <c r="O34" i="1"/>
  <c r="O35" i="1"/>
  <c r="O6" i="1"/>
  <c r="L47" i="1"/>
  <c r="L53" i="1"/>
  <c r="L54" i="1"/>
  <c r="L43" i="1"/>
  <c r="L51" i="1"/>
  <c r="L52" i="1"/>
  <c r="L39" i="1"/>
  <c r="L40" i="1"/>
  <c r="L45" i="1"/>
  <c r="L49" i="1"/>
  <c r="L38" i="1"/>
  <c r="L37" i="1"/>
  <c r="L48" i="1"/>
  <c r="L42" i="1"/>
  <c r="L50" i="1"/>
  <c r="L44" i="1"/>
  <c r="L55" i="1"/>
  <c r="L46" i="1"/>
  <c r="L41" i="1"/>
  <c r="L5" i="1"/>
  <c r="L22" i="1"/>
  <c r="L29" i="1"/>
  <c r="L15" i="1"/>
  <c r="L7" i="1"/>
  <c r="L13" i="1"/>
  <c r="L12" i="1"/>
  <c r="L18" i="1"/>
  <c r="L4" i="1"/>
  <c r="L25" i="1"/>
  <c r="L8" i="1"/>
  <c r="L20" i="1"/>
  <c r="L31" i="1"/>
  <c r="L16" i="1"/>
  <c r="L9" i="1"/>
  <c r="L27" i="1"/>
  <c r="L19" i="1"/>
  <c r="L32" i="1"/>
  <c r="L10" i="1"/>
  <c r="L30" i="1"/>
  <c r="L28" i="1"/>
  <c r="L33" i="1"/>
  <c r="L14" i="1"/>
  <c r="L3" i="1"/>
  <c r="L11" i="1"/>
  <c r="L36" i="1"/>
  <c r="L23" i="1"/>
  <c r="L24" i="1"/>
  <c r="L17" i="1"/>
  <c r="L26" i="1"/>
  <c r="L21" i="1"/>
  <c r="L34" i="1"/>
  <c r="L35" i="1"/>
  <c r="L6" i="1"/>
  <c r="I35" i="1"/>
  <c r="I34" i="1"/>
  <c r="I21" i="1"/>
  <c r="I26" i="1"/>
  <c r="I17" i="1"/>
  <c r="I24" i="1"/>
  <c r="I23" i="1"/>
  <c r="I36" i="1"/>
  <c r="I11" i="1"/>
  <c r="I3" i="1"/>
  <c r="I14" i="1"/>
  <c r="I33" i="1"/>
  <c r="I28" i="1"/>
  <c r="I30" i="1"/>
  <c r="I10" i="1"/>
  <c r="I32" i="1"/>
  <c r="I19" i="1"/>
  <c r="I27" i="1"/>
  <c r="I9" i="1"/>
  <c r="I16" i="1"/>
  <c r="I31" i="1"/>
  <c r="I20" i="1"/>
  <c r="I8" i="1"/>
  <c r="I25" i="1"/>
  <c r="I4" i="1"/>
  <c r="I18" i="1"/>
  <c r="I12" i="1"/>
  <c r="I13" i="1"/>
  <c r="I7" i="1"/>
  <c r="I15" i="1"/>
  <c r="I29" i="1"/>
  <c r="I22" i="1"/>
  <c r="I5" i="1"/>
  <c r="I41" i="1"/>
  <c r="I46" i="1"/>
  <c r="I55" i="1"/>
  <c r="I44" i="1"/>
  <c r="I50" i="1"/>
  <c r="I42" i="1"/>
  <c r="I48" i="1"/>
  <c r="I37" i="1"/>
  <c r="I38" i="1"/>
  <c r="I49" i="1"/>
  <c r="I45" i="1"/>
  <c r="I40" i="1"/>
  <c r="I39" i="1"/>
  <c r="I52" i="1"/>
  <c r="I51" i="1"/>
  <c r="I43" i="1"/>
  <c r="I54" i="1"/>
  <c r="I53" i="1"/>
  <c r="I47" i="1"/>
  <c r="I6" i="1"/>
</calcChain>
</file>

<file path=xl/sharedStrings.xml><?xml version="1.0" encoding="utf-8"?>
<sst xmlns="http://schemas.openxmlformats.org/spreadsheetml/2006/main" count="447" uniqueCount="307">
  <si>
    <t>Bib</t>
  </si>
  <si>
    <t>Category</t>
  </si>
  <si>
    <t>Team Name</t>
  </si>
  <si>
    <t>Swimmer</t>
  </si>
  <si>
    <t>Swim 
Split</t>
  </si>
  <si>
    <t>Cyclist</t>
  </si>
  <si>
    <t>Bike 
Split</t>
  </si>
  <si>
    <t>Paddler</t>
  </si>
  <si>
    <t>Paddle
 Split</t>
  </si>
  <si>
    <t>Runner</t>
  </si>
  <si>
    <t>Run Split</t>
  </si>
  <si>
    <t>Total Time</t>
  </si>
  <si>
    <t>1001</t>
  </si>
  <si>
    <t>The Queen Charlottes!</t>
  </si>
  <si>
    <t>1001 - Tamara Flannigan</t>
  </si>
  <si>
    <t>1001 - James Larmer</t>
  </si>
  <si>
    <t>1001 - John Larmer</t>
  </si>
  <si>
    <t>1001 - Yvonne Marrello</t>
  </si>
  <si>
    <t>1002</t>
  </si>
  <si>
    <t>Car and Clew</t>
  </si>
  <si>
    <t>1002 - Clew Meagher</t>
  </si>
  <si>
    <t>1002 - Carly Hamill</t>
  </si>
  <si>
    <t>1003</t>
  </si>
  <si>
    <t>DAMAKI</t>
  </si>
  <si>
    <t>1003 - Lea Maki</t>
  </si>
  <si>
    <t>1003 - Leticia Da Silva</t>
  </si>
  <si>
    <t>1004</t>
  </si>
  <si>
    <t>Quad Queens</t>
  </si>
  <si>
    <t>1004 - Johanna Westby</t>
  </si>
  <si>
    <t>1004 - Victoria Sanchioni</t>
  </si>
  <si>
    <t>1004 - Colleen Bobbie</t>
  </si>
  <si>
    <t>1004 - Amy Crawford</t>
  </si>
  <si>
    <t>1005</t>
  </si>
  <si>
    <t>The Quadratic FOURmula</t>
  </si>
  <si>
    <t>1005 - Lena Langlois</t>
  </si>
  <si>
    <t>1005 - Carmel HanWu</t>
  </si>
  <si>
    <t>1005 - Daniela Grottoli</t>
  </si>
  <si>
    <t>1005 - Lia Paille</t>
  </si>
  <si>
    <t>1006</t>
  </si>
  <si>
    <t>Scrambled Legs</t>
  </si>
  <si>
    <t>1006 - Niko Ovaska</t>
  </si>
  <si>
    <t>1006 - Luukas Ovaska</t>
  </si>
  <si>
    <t>1006 - Owen Hall</t>
  </si>
  <si>
    <t>1006 - Steven Gonder</t>
  </si>
  <si>
    <t>1007</t>
  </si>
  <si>
    <t>Fast and Fabulous Squared</t>
  </si>
  <si>
    <t>1007 - Chantal Laakso</t>
  </si>
  <si>
    <t>1007 - Veronica Botha</t>
  </si>
  <si>
    <t>1007 - Anthea Bradley</t>
  </si>
  <si>
    <t>1007 - Danielle Venne</t>
  </si>
  <si>
    <t>1008</t>
  </si>
  <si>
    <t>GRL PWR</t>
  </si>
  <si>
    <t>1008 - Karen Beltran</t>
  </si>
  <si>
    <t>1008 - Mackenzie Cowan</t>
  </si>
  <si>
    <t>1008 - Victoria Fedyk</t>
  </si>
  <si>
    <t>1008 - Mara Scher</t>
  </si>
  <si>
    <t>1009</t>
  </si>
  <si>
    <t>Not So Fast</t>
  </si>
  <si>
    <t>1009 - Leah Hunter</t>
  </si>
  <si>
    <t>1009 - Stephanie Hunter</t>
  </si>
  <si>
    <t>1010</t>
  </si>
  <si>
    <t>Sudbury Saturday Nightmares</t>
  </si>
  <si>
    <t>1010 - Chris Eastick</t>
  </si>
  <si>
    <t>1010 - Matt Schouten</t>
  </si>
  <si>
    <t>1010 - Nic Kreutzweiser</t>
  </si>
  <si>
    <t>1010 - Dalton Moncion</t>
  </si>
  <si>
    <t>1011</t>
  </si>
  <si>
    <t>Family Feud</t>
  </si>
  <si>
    <t>1011 - Jennifer Abols</t>
  </si>
  <si>
    <t>1011 - Kerry Abols</t>
  </si>
  <si>
    <t>1011 - Bridget King</t>
  </si>
  <si>
    <t>1012</t>
  </si>
  <si>
    <t>Only Zone 2</t>
  </si>
  <si>
    <t>1012 - Noah Rioux</t>
  </si>
  <si>
    <t>1012 - John Lalonde</t>
  </si>
  <si>
    <t>1012 - Craig Jacobs</t>
  </si>
  <si>
    <t>1012 - Marc Cayen</t>
  </si>
  <si>
    <t>1014</t>
  </si>
  <si>
    <t>ICU Later</t>
  </si>
  <si>
    <t>1014 - Julie Falvo</t>
  </si>
  <si>
    <t>1014 - Melanie Macleod</t>
  </si>
  <si>
    <t>1015</t>
  </si>
  <si>
    <t>GO!</t>
  </si>
  <si>
    <t>1015 - Brooke Herranen</t>
  </si>
  <si>
    <t>1015 - Daxton Hester</t>
  </si>
  <si>
    <t>1016</t>
  </si>
  <si>
    <t>Snacks</t>
  </si>
  <si>
    <t>1016 - Kristin Zazelenchuk</t>
  </si>
  <si>
    <t>1016 - Jason Elson</t>
  </si>
  <si>
    <t>1017</t>
  </si>
  <si>
    <t>Kachow</t>
  </si>
  <si>
    <t>1017 - Hudson Green</t>
  </si>
  <si>
    <t>1017 - Raphael Belzile</t>
  </si>
  <si>
    <t>1017 - Mac Young</t>
  </si>
  <si>
    <t>1017 - Cameron Young</t>
  </si>
  <si>
    <t>1018</t>
  </si>
  <si>
    <t>CDs</t>
  </si>
  <si>
    <t>1018 - Callum Duncan</t>
  </si>
  <si>
    <t>1018 - Craig Duncan</t>
  </si>
  <si>
    <t>1019</t>
  </si>
  <si>
    <t>Quadzilla’s</t>
  </si>
  <si>
    <t>1019 - Carol Mourre</t>
  </si>
  <si>
    <t>1019 - Suzanne Haley</t>
  </si>
  <si>
    <t>1019 - Helen Dyke</t>
  </si>
  <si>
    <t>1019 - Barbra Wolczak</t>
  </si>
  <si>
    <t>1020</t>
  </si>
  <si>
    <t>Richer</t>
  </si>
  <si>
    <t>1020 - Megan Richer</t>
  </si>
  <si>
    <t>1020 - Sean Thompson</t>
  </si>
  <si>
    <t>1021</t>
  </si>
  <si>
    <t>The Blueberry Hounds</t>
  </si>
  <si>
    <t>1021 - Erin Kennedy</t>
  </si>
  <si>
    <t>1021 - Neil Kennedy</t>
  </si>
  <si>
    <t>1021 - Steve Gentles</t>
  </si>
  <si>
    <t>1022</t>
  </si>
  <si>
    <t>Hunter Street Blues</t>
  </si>
  <si>
    <t>1022 - Don Gunn</t>
  </si>
  <si>
    <t>1022 - Albrecht Schulte-Hostedde</t>
  </si>
  <si>
    <t>1022 - Stacy Halonen</t>
  </si>
  <si>
    <t>1022 - Shelley Walushka</t>
  </si>
  <si>
    <t>1023</t>
  </si>
  <si>
    <t>Bourdon Bursey Blitz</t>
  </si>
  <si>
    <t>1023 - Laydon Bursey</t>
  </si>
  <si>
    <t>1023 - Thomas Bourdon</t>
  </si>
  <si>
    <t>1024</t>
  </si>
  <si>
    <t>Sole sisters</t>
  </si>
  <si>
    <t>1024 - Michele Kendall</t>
  </si>
  <si>
    <t>1024 - Karen Renout</t>
  </si>
  <si>
    <t>1024 - Laura Young</t>
  </si>
  <si>
    <t>1024 - Bridget Schulte-Hostedde</t>
  </si>
  <si>
    <t>1025</t>
  </si>
  <si>
    <t>BLT Sandwiches</t>
  </si>
  <si>
    <t>1025 - Taylor Clark</t>
  </si>
  <si>
    <t>1025 - Laura Escudero</t>
  </si>
  <si>
    <t>1025 - Stephane Brideau</t>
  </si>
  <si>
    <t>1025 - Ben Bryan</t>
  </si>
  <si>
    <t>1026</t>
  </si>
  <si>
    <t>Why Are We Friends?</t>
  </si>
  <si>
    <t>1026 - Ginny Denomme</t>
  </si>
  <si>
    <t>1026 - Donna Smrek</t>
  </si>
  <si>
    <t>1026 - Linda Conroy</t>
  </si>
  <si>
    <t>1027</t>
  </si>
  <si>
    <t>Immature &amp; Dangerous</t>
  </si>
  <si>
    <t>1027 - Lawrie Oliphant</t>
  </si>
  <si>
    <t>1027 - Wanda Dewulf</t>
  </si>
  <si>
    <t>1027 - Scott Hopkins</t>
  </si>
  <si>
    <t>1027 - Ania Derecka</t>
  </si>
  <si>
    <t>1028</t>
  </si>
  <si>
    <t>4ForSylvia</t>
  </si>
  <si>
    <t>1028 - Robert Masih</t>
  </si>
  <si>
    <t>1028 - Debbie Smith</t>
  </si>
  <si>
    <t>1028 - Randy Donato</t>
  </si>
  <si>
    <t>1028 - Ryan Lafraniere</t>
  </si>
  <si>
    <t>1029</t>
  </si>
  <si>
    <t>Moonlight Express</t>
  </si>
  <si>
    <t>1029 - Mike Commito</t>
  </si>
  <si>
    <t>1029 - Richard Bradley</t>
  </si>
  <si>
    <t>1029 - Shawn Bruins</t>
  </si>
  <si>
    <t>1029 - Kristofer Cacciotti</t>
  </si>
  <si>
    <t>1030</t>
  </si>
  <si>
    <t>Long Lakers</t>
  </si>
  <si>
    <t>1030 - Ian Lane</t>
  </si>
  <si>
    <t>1030 - Jody Waddell</t>
  </si>
  <si>
    <t>1030 - Kirk Petroski</t>
  </si>
  <si>
    <t>1030 - Jonas Petroski</t>
  </si>
  <si>
    <t>1031</t>
  </si>
  <si>
    <t>Mani et al.</t>
  </si>
  <si>
    <t>1031 - Finlay Cuza</t>
  </si>
  <si>
    <t>1031 - Mani Cuza</t>
  </si>
  <si>
    <t>1031 - Austin Conroy</t>
  </si>
  <si>
    <t>1031 - Shiloh Sauve</t>
  </si>
  <si>
    <t>1032</t>
  </si>
  <si>
    <t>Paddle to the Medal</t>
  </si>
  <si>
    <t>1032 - Aaron Laakso</t>
  </si>
  <si>
    <t>1032 - Todd Thompson</t>
  </si>
  <si>
    <t>1032 - Benjamin Davey</t>
  </si>
  <si>
    <t>1032 - Caroline Martin</t>
  </si>
  <si>
    <t>1033</t>
  </si>
  <si>
    <t>Always late but worth the wait</t>
  </si>
  <si>
    <t>1033 - Ewan Duncan</t>
  </si>
  <si>
    <t>1033 - Alessandra Melo</t>
  </si>
  <si>
    <t>1034</t>
  </si>
  <si>
    <t>The 3 H’s and a Wanna B</t>
  </si>
  <si>
    <t>1034 - Hillary Speck</t>
  </si>
  <si>
    <t>1034 - Megan Bischoff</t>
  </si>
  <si>
    <t>1034 - Helen Bobiwash</t>
  </si>
  <si>
    <t>1034 - Cathy Heffernan</t>
  </si>
  <si>
    <t>1035</t>
  </si>
  <si>
    <t>Last Minute Legends</t>
  </si>
  <si>
    <t>1035 - Lauren Westby</t>
  </si>
  <si>
    <t>1035 - Bill Slaght</t>
  </si>
  <si>
    <t>1035 - Hannah Brown</t>
  </si>
  <si>
    <t>1035 - Tejada Gieselman</t>
  </si>
  <si>
    <t>1060</t>
  </si>
  <si>
    <t>Gord Farrell</t>
  </si>
  <si>
    <t>1060 - Gord Farrell</t>
  </si>
  <si>
    <t>1061</t>
  </si>
  <si>
    <t>Brandon Purdon</t>
  </si>
  <si>
    <t>1061 - Brandon Purdon</t>
  </si>
  <si>
    <t>1062</t>
  </si>
  <si>
    <t>Stephanie Bleker</t>
  </si>
  <si>
    <t>1062 - Stephanie Bleker</t>
  </si>
  <si>
    <t>1063</t>
  </si>
  <si>
    <t>Andrew Kendall</t>
  </si>
  <si>
    <t>1063 - Andrew Kendall</t>
  </si>
  <si>
    <t>1065</t>
  </si>
  <si>
    <t>Darren Kleven</t>
  </si>
  <si>
    <t>1065 - Darren Kleven</t>
  </si>
  <si>
    <t>1066</t>
  </si>
  <si>
    <t>Eden Abols</t>
  </si>
  <si>
    <t>1066 - Eden Abols</t>
  </si>
  <si>
    <t>1067</t>
  </si>
  <si>
    <t>Nicolas Leduc</t>
  </si>
  <si>
    <t>1067 - Nicolas Leduc</t>
  </si>
  <si>
    <t>1068</t>
  </si>
  <si>
    <t>Kelly Thompson</t>
  </si>
  <si>
    <t>1068 - Kelly Thompson</t>
  </si>
  <si>
    <t>1069</t>
  </si>
  <si>
    <t>Dan Whalen</t>
  </si>
  <si>
    <t>1069 - Dan Whalen</t>
  </si>
  <si>
    <t>1070</t>
  </si>
  <si>
    <t>Nathan Laakso</t>
  </si>
  <si>
    <t>1070 - Nathan Laakso</t>
  </si>
  <si>
    <t>1071</t>
  </si>
  <si>
    <t>Mikael Maki</t>
  </si>
  <si>
    <t>1071 - Mikael Maki</t>
  </si>
  <si>
    <t>1072</t>
  </si>
  <si>
    <t>Clinton Lahnalampi</t>
  </si>
  <si>
    <t>1072 - Clinton Lahnalampi</t>
  </si>
  <si>
    <t>1073</t>
  </si>
  <si>
    <t>Julian Luoma</t>
  </si>
  <si>
    <t>1073 - Julian Luoma</t>
  </si>
  <si>
    <t>1074</t>
  </si>
  <si>
    <t>Sara Jane Mcilraith</t>
  </si>
  <si>
    <t>1074 - Sara Jane Mcilraith</t>
  </si>
  <si>
    <t>1075</t>
  </si>
  <si>
    <t>Robert Marcolini</t>
  </si>
  <si>
    <t>1075 - Robert Marcolini</t>
  </si>
  <si>
    <t>1076</t>
  </si>
  <si>
    <t>Colin Ward</t>
  </si>
  <si>
    <t>1076 - Colin Ward</t>
  </si>
  <si>
    <t>1077</t>
  </si>
  <si>
    <t>Alex Hann</t>
  </si>
  <si>
    <t>1077 - Alex Hann</t>
  </si>
  <si>
    <t>1078</t>
  </si>
  <si>
    <t>Maija Nener</t>
  </si>
  <si>
    <t>1078 - Maija Nener</t>
  </si>
  <si>
    <t>1079</t>
  </si>
  <si>
    <t>Corey Lacroix</t>
  </si>
  <si>
    <t>1079 - Corey Lacroix</t>
  </si>
  <si>
    <t xml:space="preserve"> FOURS - Co-Ed</t>
  </si>
  <si>
    <t xml:space="preserve"> PAIRS - Women</t>
  </si>
  <si>
    <t xml:space="preserve"> FOURS - Women</t>
  </si>
  <si>
    <t xml:space="preserve"> FOURS - Men</t>
  </si>
  <si>
    <t xml:space="preserve"> PAIRS - Co-Ed</t>
  </si>
  <si>
    <t xml:space="preserve"> PAIRS - Men</t>
  </si>
  <si>
    <t xml:space="preserve"> SOLO Men</t>
  </si>
  <si>
    <t xml:space="preserve"> SOLO Women</t>
  </si>
  <si>
    <t>2026 Beaton Classic Results</t>
  </si>
  <si>
    <t>Catergory Place</t>
  </si>
  <si>
    <t>Overall Place</t>
  </si>
  <si>
    <t>Swim Rank</t>
  </si>
  <si>
    <t>Bike Rank</t>
  </si>
  <si>
    <t>Paddle Rank</t>
  </si>
  <si>
    <t>Run Rank</t>
  </si>
  <si>
    <t>1055 - Brandt Zazelenchuk</t>
  </si>
  <si>
    <t>M-Kids 9 and under</t>
  </si>
  <si>
    <t>1055</t>
  </si>
  <si>
    <t>1049 - Nathan Falvo</t>
  </si>
  <si>
    <t>1049</t>
  </si>
  <si>
    <t>1050 - Colton Jack</t>
  </si>
  <si>
    <t>1050</t>
  </si>
  <si>
    <t>1040 - Wendel Hanley</t>
  </si>
  <si>
    <t>1040</t>
  </si>
  <si>
    <t>1041 - Gavin Ball</t>
  </si>
  <si>
    <t>M-Kids 10 and older</t>
  </si>
  <si>
    <t>1041</t>
  </si>
  <si>
    <t>1046 - Heeseong Lee</t>
  </si>
  <si>
    <t>1046</t>
  </si>
  <si>
    <t>1053 - Henry Lonsdale</t>
  </si>
  <si>
    <t>1053</t>
  </si>
  <si>
    <t>1045 - Jihan Lee</t>
  </si>
  <si>
    <t>1045</t>
  </si>
  <si>
    <t>1052 - Cameron Hodgins</t>
  </si>
  <si>
    <t>1052</t>
  </si>
  <si>
    <t>1048 - Helena Falvo</t>
  </si>
  <si>
    <t>F-Kids 9 and under</t>
  </si>
  <si>
    <t>1048</t>
  </si>
  <si>
    <t>1043 - Tessa Loiselle</t>
  </si>
  <si>
    <t>1043</t>
  </si>
  <si>
    <t>1042 - Leana Botha</t>
  </si>
  <si>
    <t>F-Kids 10 and older</t>
  </si>
  <si>
    <t>1042</t>
  </si>
  <si>
    <t>1044 - Julie Laakso</t>
  </si>
  <si>
    <t>1044</t>
  </si>
  <si>
    <t>1036 - Leah Whalen</t>
  </si>
  <si>
    <t>1036</t>
  </si>
  <si>
    <t>1054 - Meehan Lonsdale</t>
  </si>
  <si>
    <t>1054</t>
  </si>
  <si>
    <t>1047 - Olivia Luoma</t>
  </si>
  <si>
    <t>1047</t>
  </si>
  <si>
    <t>1051 - Gabby Hodgins</t>
  </si>
  <si>
    <t>1051</t>
  </si>
  <si>
    <t>Category Place</t>
  </si>
  <si>
    <t>Time</t>
  </si>
  <si>
    <t>Name</t>
  </si>
  <si>
    <t>2026 Dairy Queen Kids Triathlon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</si>
</sst>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rgb="FFFF0066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30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b/>
      <sz val="12"/>
      <color rgb="FF00B050"/>
      <name val="Arial"/>
      <family val="2"/>
    </font>
    <font>
      <b/>
      <sz val="12"/>
      <color theme="5" tint="-0.249977111117893"/>
      <name val="Arial"/>
      <family val="2"/>
    </font>
    <font>
      <b/>
      <sz val="12"/>
      <color theme="8" tint="-0.249977111117893"/>
      <name val="Arial"/>
      <family val="2"/>
    </font>
    <font>
      <sz val="20"/>
      <color rgb="FFFF0066"/>
      <name val="Aptos Narrow"/>
      <family val="2"/>
      <scheme val="minor"/>
    </font>
    <font>
      <sz val="18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1" fillId="0" borderId="1" xfId="0" applyFont="1" applyBorder="1"/>
    <xf numFmtId="0" fontId="1" fillId="0" borderId="0" xfId="0" applyFont="1"/>
    <xf numFmtId="0" fontId="3" fillId="0" borderId="0" xfId="0" applyFont="1" applyAlignment="1" applyProtection="1">
      <alignment shrinkToFit="1"/>
      <protection locked="0"/>
    </xf>
    <xf numFmtId="0" fontId="3" fillId="0" borderId="0" xfId="0" applyFont="1" applyAlignment="1" applyProtection="1">
      <alignment horizontal="center" shrinkToFit="1"/>
      <protection locked="0"/>
    </xf>
    <xf numFmtId="21" fontId="3" fillId="5" borderId="1" xfId="0" applyNumberFormat="1" applyFont="1" applyFill="1" applyBorder="1" applyAlignment="1">
      <alignment horizontal="center" shrinkToFit="1"/>
    </xf>
    <xf numFmtId="1" fontId="3" fillId="5" borderId="1" xfId="0" applyNumberFormat="1" applyFont="1" applyFill="1" applyBorder="1" applyAlignment="1">
      <alignment horizontal="center" shrinkToFit="1"/>
    </xf>
    <xf numFmtId="21" fontId="3" fillId="6" borderId="1" xfId="0" applyNumberFormat="1" applyFont="1" applyFill="1" applyBorder="1" applyAlignment="1">
      <alignment horizontal="center" shrinkToFit="1"/>
    </xf>
    <xf numFmtId="1" fontId="3" fillId="6" borderId="1" xfId="0" applyNumberFormat="1" applyFont="1" applyFill="1" applyBorder="1" applyAlignment="1">
      <alignment horizontal="center" shrinkToFit="1"/>
    </xf>
    <xf numFmtId="21" fontId="3" fillId="7" borderId="1" xfId="0" applyNumberFormat="1" applyFont="1" applyFill="1" applyBorder="1" applyAlignment="1">
      <alignment horizontal="center" shrinkToFit="1"/>
    </xf>
    <xf numFmtId="1" fontId="3" fillId="7" borderId="1" xfId="0" applyNumberFormat="1" applyFont="1" applyFill="1" applyBorder="1" applyAlignment="1">
      <alignment horizontal="center" shrinkToFit="1"/>
    </xf>
    <xf numFmtId="21" fontId="3" fillId="8" borderId="1" xfId="0" applyNumberFormat="1" applyFont="1" applyFill="1" applyBorder="1" applyAlignment="1">
      <alignment horizontal="center" shrinkToFit="1"/>
    </xf>
    <xf numFmtId="1" fontId="3" fillId="8" borderId="1" xfId="0" applyNumberFormat="1" applyFont="1" applyFill="1" applyBorder="1" applyAlignment="1">
      <alignment horizontal="center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shrinkToFit="1"/>
    </xf>
    <xf numFmtId="46" fontId="5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6" fontId="5" fillId="0" borderId="1" xfId="0" applyNumberFormat="1" applyFont="1" applyBorder="1" applyAlignment="1">
      <alignment horizontal="center"/>
    </xf>
    <xf numFmtId="0" fontId="1" fillId="11" borderId="0" xfId="0" applyFont="1" applyFill="1"/>
    <xf numFmtId="0" fontId="1" fillId="0" borderId="0" xfId="0" applyFont="1" applyAlignment="1">
      <alignment wrapText="1"/>
    </xf>
    <xf numFmtId="0" fontId="4" fillId="12" borderId="1" xfId="0" applyFont="1" applyFill="1" applyBorder="1" applyAlignment="1">
      <alignment horizontal="center" wrapText="1" shrinkToFit="1"/>
    </xf>
    <xf numFmtId="0" fontId="4" fillId="5" borderId="2" xfId="0" applyFont="1" applyFill="1" applyBorder="1" applyAlignment="1">
      <alignment horizontal="center" wrapText="1" shrinkToFit="1"/>
    </xf>
    <xf numFmtId="0" fontId="4" fillId="13" borderId="1" xfId="0" applyFont="1" applyFill="1" applyBorder="1" applyAlignment="1">
      <alignment horizontal="center" wrapText="1" shrinkToFit="1"/>
    </xf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00B0-5496-4557-A5BD-B7A51F15EDDA}">
  <sheetPr>
    <tabColor theme="9" tint="0.39997558519241921"/>
    <pageSetUpPr fitToPage="1"/>
  </sheetPr>
  <dimension ref="A1:R55"/>
  <sheetViews>
    <sheetView showGridLines="0" tabSelected="1" zoomScale="50" zoomScaleNormal="5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5.75" x14ac:dyDescent="0.25"/>
  <cols>
    <col min="1" max="1" width="9.140625" style="19"/>
    <col min="2" max="2" width="15.5703125" style="6" bestFit="1" customWidth="1"/>
    <col min="3" max="3" width="27.7109375" style="6" bestFit="1" customWidth="1"/>
    <col min="4" max="4" width="11.42578125" style="19" bestFit="1" customWidth="1"/>
    <col min="5" max="5" width="8.5703125" style="7" customWidth="1"/>
    <col min="6" max="6" width="11.85546875" style="7" bestFit="1" customWidth="1"/>
    <col min="7" max="7" width="25.85546875" style="6" customWidth="1"/>
    <col min="8" max="8" width="8.5703125" style="8" bestFit="1" customWidth="1"/>
    <col min="9" max="9" width="7" style="7" bestFit="1" customWidth="1"/>
    <col min="10" max="10" width="24.5703125" style="6" customWidth="1"/>
    <col min="11" max="11" width="8.5703125" style="8" bestFit="1" customWidth="1"/>
    <col min="12" max="12" width="7" style="7" bestFit="1" customWidth="1"/>
    <col min="13" max="13" width="28" style="6" customWidth="1"/>
    <col min="14" max="14" width="8.5703125" style="7" bestFit="1" customWidth="1"/>
    <col min="15" max="15" width="8.42578125" style="7" customWidth="1"/>
    <col min="16" max="16" width="27.85546875" style="6" customWidth="1"/>
    <col min="17" max="17" width="9.42578125" style="7" customWidth="1"/>
    <col min="18" max="18" width="7" style="7" bestFit="1" customWidth="1"/>
    <col min="19" max="16384" width="9.140625" style="6"/>
  </cols>
  <sheetData>
    <row r="1" spans="1:18" s="1" customFormat="1" ht="39" x14ac:dyDescent="0.25">
      <c r="A1" s="36" t="s">
        <v>258</v>
      </c>
      <c r="C1" s="2"/>
      <c r="D1" s="17"/>
      <c r="E1" s="3"/>
      <c r="F1" s="3"/>
      <c r="H1" s="4"/>
      <c r="I1" s="3"/>
      <c r="K1" s="4"/>
      <c r="L1" s="3"/>
      <c r="N1" s="3"/>
      <c r="O1" s="3"/>
      <c r="Q1" s="3"/>
      <c r="R1" s="3"/>
    </row>
    <row r="2" spans="1:18" s="35" customFormat="1" ht="47.25" x14ac:dyDescent="0.25">
      <c r="A2" s="25" t="s">
        <v>0</v>
      </c>
      <c r="B2" s="25" t="s">
        <v>1</v>
      </c>
      <c r="C2" s="25" t="s">
        <v>2</v>
      </c>
      <c r="D2" s="26" t="s">
        <v>259</v>
      </c>
      <c r="E2" s="26" t="s">
        <v>260</v>
      </c>
      <c r="F2" s="26" t="s">
        <v>11</v>
      </c>
      <c r="G2" s="27" t="s">
        <v>3</v>
      </c>
      <c r="H2" s="28" t="s">
        <v>4</v>
      </c>
      <c r="I2" s="28" t="s">
        <v>261</v>
      </c>
      <c r="J2" s="29" t="s">
        <v>5</v>
      </c>
      <c r="K2" s="30" t="s">
        <v>6</v>
      </c>
      <c r="L2" s="30" t="s">
        <v>262</v>
      </c>
      <c r="M2" s="31" t="s">
        <v>7</v>
      </c>
      <c r="N2" s="32" t="s">
        <v>8</v>
      </c>
      <c r="O2" s="32" t="s">
        <v>263</v>
      </c>
      <c r="P2" s="33" t="s">
        <v>9</v>
      </c>
      <c r="Q2" s="34" t="s">
        <v>10</v>
      </c>
      <c r="R2" s="34" t="s">
        <v>264</v>
      </c>
    </row>
    <row r="3" spans="1:18" x14ac:dyDescent="0.25">
      <c r="A3" s="18" t="s">
        <v>66</v>
      </c>
      <c r="B3" s="5" t="s">
        <v>250</v>
      </c>
      <c r="C3" s="5" t="s">
        <v>67</v>
      </c>
      <c r="D3" s="20">
        <v>1</v>
      </c>
      <c r="E3" s="23">
        <f t="shared" ref="E3:E34" si="0">RANK(F3,F$3:F$55,1)</f>
        <v>13</v>
      </c>
      <c r="F3" s="24">
        <v>9.6180555555555561E-2</v>
      </c>
      <c r="G3" s="5" t="s">
        <v>68</v>
      </c>
      <c r="H3" s="9">
        <v>1.5162037037037036E-2</v>
      </c>
      <c r="I3" s="10">
        <f t="shared" ref="I3:I34" si="1">RANK(H3,H$3:H$55,1)</f>
        <v>32</v>
      </c>
      <c r="J3" s="5" t="s">
        <v>69</v>
      </c>
      <c r="K3" s="11">
        <v>3.2766203703703707E-2</v>
      </c>
      <c r="L3" s="12">
        <f t="shared" ref="L3:L34" si="2">RANK(K3,K$3:K$55,1)</f>
        <v>11</v>
      </c>
      <c r="M3" s="5" t="s">
        <v>69</v>
      </c>
      <c r="N3" s="13">
        <v>2.2974537037037029E-2</v>
      </c>
      <c r="O3" s="14">
        <f t="shared" ref="O3:O34" si="3">RANK(N3,N$3:N$55,1)</f>
        <v>3</v>
      </c>
      <c r="P3" s="5" t="s">
        <v>70</v>
      </c>
      <c r="Q3" s="15">
        <v>2.5277777777777788E-2</v>
      </c>
      <c r="R3" s="16">
        <f t="shared" ref="R3:R34" si="4">RANK(Q3,Q$3:Q$55,1)</f>
        <v>28</v>
      </c>
    </row>
    <row r="4" spans="1:18" x14ac:dyDescent="0.25">
      <c r="A4" s="18" t="s">
        <v>141</v>
      </c>
      <c r="B4" s="5" t="s">
        <v>250</v>
      </c>
      <c r="C4" s="5" t="s">
        <v>142</v>
      </c>
      <c r="D4" s="21">
        <v>2</v>
      </c>
      <c r="E4" s="23">
        <f t="shared" si="0"/>
        <v>14</v>
      </c>
      <c r="F4" s="24">
        <v>9.6226851851851855E-2</v>
      </c>
      <c r="G4" s="5" t="s">
        <v>143</v>
      </c>
      <c r="H4" s="9">
        <v>1.2997685185185185E-2</v>
      </c>
      <c r="I4" s="10">
        <f t="shared" si="1"/>
        <v>20</v>
      </c>
      <c r="J4" s="5" t="s">
        <v>144</v>
      </c>
      <c r="K4" s="11">
        <v>3.4583333333333327E-2</v>
      </c>
      <c r="L4" s="12">
        <f t="shared" si="2"/>
        <v>17</v>
      </c>
      <c r="M4" s="5" t="s">
        <v>145</v>
      </c>
      <c r="N4" s="13">
        <v>2.3761574074074084E-2</v>
      </c>
      <c r="O4" s="14">
        <f t="shared" si="3"/>
        <v>10</v>
      </c>
      <c r="P4" s="5" t="s">
        <v>146</v>
      </c>
      <c r="Q4" s="15">
        <v>2.4884259259259255E-2</v>
      </c>
      <c r="R4" s="16">
        <f t="shared" si="4"/>
        <v>27</v>
      </c>
    </row>
    <row r="5" spans="1:18" x14ac:dyDescent="0.25">
      <c r="A5" s="18" t="s">
        <v>187</v>
      </c>
      <c r="B5" s="5" t="s">
        <v>250</v>
      </c>
      <c r="C5" s="5" t="s">
        <v>188</v>
      </c>
      <c r="D5" s="22">
        <v>3</v>
      </c>
      <c r="E5" s="23">
        <f t="shared" si="0"/>
        <v>18</v>
      </c>
      <c r="F5" s="24">
        <v>9.8449074074074078E-2</v>
      </c>
      <c r="G5" s="5" t="s">
        <v>189</v>
      </c>
      <c r="H5" s="9">
        <v>1.2511574074074074E-2</v>
      </c>
      <c r="I5" s="10">
        <f t="shared" si="1"/>
        <v>12</v>
      </c>
      <c r="J5" s="5" t="s">
        <v>190</v>
      </c>
      <c r="K5" s="11">
        <v>3.7523148148148153E-2</v>
      </c>
      <c r="L5" s="12">
        <f t="shared" si="2"/>
        <v>27</v>
      </c>
      <c r="M5" s="5" t="s">
        <v>191</v>
      </c>
      <c r="N5" s="13">
        <v>2.7719907407407405E-2</v>
      </c>
      <c r="O5" s="14">
        <f t="shared" si="3"/>
        <v>24</v>
      </c>
      <c r="P5" s="5" t="s">
        <v>192</v>
      </c>
      <c r="Q5" s="15">
        <v>2.0694444444444449E-2</v>
      </c>
      <c r="R5" s="16">
        <f t="shared" si="4"/>
        <v>5</v>
      </c>
    </row>
    <row r="6" spans="1:18" x14ac:dyDescent="0.25">
      <c r="A6" s="18" t="s">
        <v>12</v>
      </c>
      <c r="B6" s="5" t="s">
        <v>250</v>
      </c>
      <c r="C6" s="5" t="s">
        <v>13</v>
      </c>
      <c r="D6" s="18">
        <v>4</v>
      </c>
      <c r="E6" s="23">
        <f t="shared" si="0"/>
        <v>19</v>
      </c>
      <c r="F6" s="24">
        <v>9.8680555555555549E-2</v>
      </c>
      <c r="G6" s="5" t="s">
        <v>14</v>
      </c>
      <c r="H6" s="9">
        <v>1.1851851851851851E-2</v>
      </c>
      <c r="I6" s="10">
        <f t="shared" si="1"/>
        <v>8</v>
      </c>
      <c r="J6" s="5" t="s">
        <v>15</v>
      </c>
      <c r="K6" s="11">
        <v>2.7696759259259261E-2</v>
      </c>
      <c r="L6" s="12">
        <f t="shared" si="2"/>
        <v>1</v>
      </c>
      <c r="M6" s="5" t="s">
        <v>16</v>
      </c>
      <c r="N6" s="13">
        <v>2.3391203703703699E-2</v>
      </c>
      <c r="O6" s="14">
        <f t="shared" si="3"/>
        <v>6</v>
      </c>
      <c r="P6" s="5" t="s">
        <v>17</v>
      </c>
      <c r="Q6" s="15">
        <v>3.5740740740740733E-2</v>
      </c>
      <c r="R6" s="16">
        <f t="shared" si="4"/>
        <v>49</v>
      </c>
    </row>
    <row r="7" spans="1:18" x14ac:dyDescent="0.25">
      <c r="A7" s="18" t="s">
        <v>165</v>
      </c>
      <c r="B7" s="5" t="s">
        <v>250</v>
      </c>
      <c r="C7" s="5" t="s">
        <v>166</v>
      </c>
      <c r="D7" s="18">
        <v>5</v>
      </c>
      <c r="E7" s="23">
        <f t="shared" si="0"/>
        <v>27</v>
      </c>
      <c r="F7" s="24">
        <v>0.10666666666666667</v>
      </c>
      <c r="G7" s="5" t="s">
        <v>167</v>
      </c>
      <c r="H7" s="9">
        <v>1.6215277777777776E-2</v>
      </c>
      <c r="I7" s="10">
        <f t="shared" si="1"/>
        <v>36</v>
      </c>
      <c r="J7" s="5" t="s">
        <v>168</v>
      </c>
      <c r="K7" s="11">
        <v>3.6608796296296292E-2</v>
      </c>
      <c r="L7" s="12">
        <f t="shared" si="2"/>
        <v>24</v>
      </c>
      <c r="M7" s="5" t="s">
        <v>169</v>
      </c>
      <c r="N7" s="13">
        <v>3.226851851851853E-2</v>
      </c>
      <c r="O7" s="14">
        <f t="shared" si="3"/>
        <v>40</v>
      </c>
      <c r="P7" s="5" t="s">
        <v>170</v>
      </c>
      <c r="Q7" s="15">
        <v>2.1574074074074075E-2</v>
      </c>
      <c r="R7" s="16">
        <f t="shared" si="4"/>
        <v>10</v>
      </c>
    </row>
    <row r="8" spans="1:18" x14ac:dyDescent="0.25">
      <c r="A8" s="18" t="s">
        <v>130</v>
      </c>
      <c r="B8" s="5" t="s">
        <v>250</v>
      </c>
      <c r="C8" s="5" t="s">
        <v>131</v>
      </c>
      <c r="D8" s="18">
        <v>6</v>
      </c>
      <c r="E8" s="23">
        <f t="shared" si="0"/>
        <v>38</v>
      </c>
      <c r="F8" s="24">
        <v>0.11947916666666666</v>
      </c>
      <c r="G8" s="5" t="s">
        <v>132</v>
      </c>
      <c r="H8" s="9">
        <v>1.5405092592592592E-2</v>
      </c>
      <c r="I8" s="10">
        <f t="shared" si="1"/>
        <v>33</v>
      </c>
      <c r="J8" s="5" t="s">
        <v>133</v>
      </c>
      <c r="K8" s="11">
        <v>5.1666666666666666E-2</v>
      </c>
      <c r="L8" s="12">
        <f t="shared" si="2"/>
        <v>51</v>
      </c>
      <c r="M8" s="5" t="s">
        <v>134</v>
      </c>
      <c r="N8" s="13">
        <v>2.9143518518518517E-2</v>
      </c>
      <c r="O8" s="14">
        <f t="shared" si="3"/>
        <v>31</v>
      </c>
      <c r="P8" s="5" t="s">
        <v>135</v>
      </c>
      <c r="Q8" s="15">
        <v>2.3263888888888893E-2</v>
      </c>
      <c r="R8" s="16">
        <f t="shared" si="4"/>
        <v>19</v>
      </c>
    </row>
    <row r="9" spans="1:18" x14ac:dyDescent="0.25">
      <c r="A9" s="18" t="s">
        <v>109</v>
      </c>
      <c r="B9" s="5" t="s">
        <v>250</v>
      </c>
      <c r="C9" s="5" t="s">
        <v>110</v>
      </c>
      <c r="D9" s="18">
        <v>7</v>
      </c>
      <c r="E9" s="23">
        <f t="shared" si="0"/>
        <v>39</v>
      </c>
      <c r="F9" s="24">
        <v>0.12158564814814815</v>
      </c>
      <c r="G9" s="5" t="s">
        <v>111</v>
      </c>
      <c r="H9" s="9">
        <v>1.7789351851851851E-2</v>
      </c>
      <c r="I9" s="10">
        <f t="shared" si="1"/>
        <v>43</v>
      </c>
      <c r="J9" s="5" t="s">
        <v>111</v>
      </c>
      <c r="K9" s="11">
        <v>3.6539351851851851E-2</v>
      </c>
      <c r="L9" s="12">
        <f t="shared" si="2"/>
        <v>23</v>
      </c>
      <c r="M9" s="5" t="s">
        <v>112</v>
      </c>
      <c r="N9" s="13">
        <v>4.3043981481481489E-2</v>
      </c>
      <c r="O9" s="14">
        <f t="shared" si="3"/>
        <v>50</v>
      </c>
      <c r="P9" s="5" t="s">
        <v>113</v>
      </c>
      <c r="Q9" s="15">
        <v>2.421296296296296E-2</v>
      </c>
      <c r="R9" s="16">
        <f t="shared" si="4"/>
        <v>24</v>
      </c>
    </row>
    <row r="10" spans="1:18" x14ac:dyDescent="0.25">
      <c r="A10" s="18" t="s">
        <v>89</v>
      </c>
      <c r="B10" s="5" t="s">
        <v>253</v>
      </c>
      <c r="C10" s="5" t="s">
        <v>90</v>
      </c>
      <c r="D10" s="20">
        <v>1</v>
      </c>
      <c r="E10" s="23">
        <f t="shared" si="0"/>
        <v>2</v>
      </c>
      <c r="F10" s="24">
        <v>8.5509259259259257E-2</v>
      </c>
      <c r="G10" s="5" t="s">
        <v>91</v>
      </c>
      <c r="H10" s="9">
        <v>9.3981481481481485E-3</v>
      </c>
      <c r="I10" s="10">
        <f t="shared" si="1"/>
        <v>1</v>
      </c>
      <c r="J10" s="5" t="s">
        <v>92</v>
      </c>
      <c r="K10" s="11">
        <v>3.1585648148148147E-2</v>
      </c>
      <c r="L10" s="12">
        <f t="shared" si="2"/>
        <v>7</v>
      </c>
      <c r="M10" s="5" t="s">
        <v>93</v>
      </c>
      <c r="N10" s="13">
        <v>2.5034722222222222E-2</v>
      </c>
      <c r="O10" s="14">
        <f t="shared" si="3"/>
        <v>16</v>
      </c>
      <c r="P10" s="5" t="s">
        <v>94</v>
      </c>
      <c r="Q10" s="15">
        <v>1.9490740740740739E-2</v>
      </c>
      <c r="R10" s="16">
        <f t="shared" si="4"/>
        <v>3</v>
      </c>
    </row>
    <row r="11" spans="1:18" x14ac:dyDescent="0.25">
      <c r="A11" s="18" t="s">
        <v>60</v>
      </c>
      <c r="B11" s="5" t="s">
        <v>253</v>
      </c>
      <c r="C11" s="5" t="s">
        <v>61</v>
      </c>
      <c r="D11" s="21">
        <v>2</v>
      </c>
      <c r="E11" s="23">
        <f t="shared" si="0"/>
        <v>4</v>
      </c>
      <c r="F11" s="24">
        <v>8.7847222222222215E-2</v>
      </c>
      <c r="G11" s="5" t="s">
        <v>62</v>
      </c>
      <c r="H11" s="9">
        <v>1.0752314814814815E-2</v>
      </c>
      <c r="I11" s="10">
        <f t="shared" si="1"/>
        <v>5</v>
      </c>
      <c r="J11" s="5" t="s">
        <v>63</v>
      </c>
      <c r="K11" s="11">
        <v>3.2199074074074074E-2</v>
      </c>
      <c r="L11" s="12">
        <f t="shared" si="2"/>
        <v>8</v>
      </c>
      <c r="M11" s="5" t="s">
        <v>64</v>
      </c>
      <c r="N11" s="13">
        <v>2.3287037037037033E-2</v>
      </c>
      <c r="O11" s="14">
        <f t="shared" si="3"/>
        <v>5</v>
      </c>
      <c r="P11" s="5" t="s">
        <v>65</v>
      </c>
      <c r="Q11" s="15">
        <v>2.1608796296296289E-2</v>
      </c>
      <c r="R11" s="16">
        <f t="shared" si="4"/>
        <v>11</v>
      </c>
    </row>
    <row r="12" spans="1:18" x14ac:dyDescent="0.25">
      <c r="A12" s="18" t="s">
        <v>153</v>
      </c>
      <c r="B12" s="5" t="s">
        <v>253</v>
      </c>
      <c r="C12" s="5" t="s">
        <v>154</v>
      </c>
      <c r="D12" s="22">
        <v>3</v>
      </c>
      <c r="E12" s="23">
        <f t="shared" si="0"/>
        <v>5</v>
      </c>
      <c r="F12" s="24">
        <v>8.8344907407407414E-2</v>
      </c>
      <c r="G12" s="5" t="s">
        <v>155</v>
      </c>
      <c r="H12" s="9">
        <v>1.0914351851851852E-2</v>
      </c>
      <c r="I12" s="10">
        <f t="shared" si="1"/>
        <v>6</v>
      </c>
      <c r="J12" s="5" t="s">
        <v>156</v>
      </c>
      <c r="K12" s="11">
        <v>3.4039351851851848E-2</v>
      </c>
      <c r="L12" s="12">
        <f t="shared" si="2"/>
        <v>16</v>
      </c>
      <c r="M12" s="5" t="s">
        <v>157</v>
      </c>
      <c r="N12" s="13">
        <v>2.1180555555555553E-2</v>
      </c>
      <c r="O12" s="14">
        <f t="shared" si="3"/>
        <v>2</v>
      </c>
      <c r="P12" s="5" t="s">
        <v>158</v>
      </c>
      <c r="Q12" s="15">
        <v>2.2210648148148163E-2</v>
      </c>
      <c r="R12" s="16">
        <f t="shared" si="4"/>
        <v>15</v>
      </c>
    </row>
    <row r="13" spans="1:18" x14ac:dyDescent="0.25">
      <c r="A13" s="18" t="s">
        <v>159</v>
      </c>
      <c r="B13" s="5" t="s">
        <v>253</v>
      </c>
      <c r="C13" s="5" t="s">
        <v>160</v>
      </c>
      <c r="D13" s="18">
        <v>4</v>
      </c>
      <c r="E13" s="23">
        <f t="shared" si="0"/>
        <v>6</v>
      </c>
      <c r="F13" s="24">
        <v>8.9328703703703702E-2</v>
      </c>
      <c r="G13" s="5" t="s">
        <v>161</v>
      </c>
      <c r="H13" s="9">
        <v>1.2743055555555556E-2</v>
      </c>
      <c r="I13" s="10">
        <f t="shared" si="1"/>
        <v>15</v>
      </c>
      <c r="J13" s="5" t="s">
        <v>162</v>
      </c>
      <c r="K13" s="11">
        <v>3.0983796296296294E-2</v>
      </c>
      <c r="L13" s="12">
        <f t="shared" si="2"/>
        <v>6</v>
      </c>
      <c r="M13" s="5" t="s">
        <v>163</v>
      </c>
      <c r="N13" s="13">
        <v>2.3402777777777786E-2</v>
      </c>
      <c r="O13" s="14">
        <f t="shared" si="3"/>
        <v>7</v>
      </c>
      <c r="P13" s="5" t="s">
        <v>164</v>
      </c>
      <c r="Q13" s="15">
        <v>2.2199074074074066E-2</v>
      </c>
      <c r="R13" s="16">
        <f t="shared" si="4"/>
        <v>14</v>
      </c>
    </row>
    <row r="14" spans="1:18" x14ac:dyDescent="0.25">
      <c r="A14" s="18" t="s">
        <v>71</v>
      </c>
      <c r="B14" s="5" t="s">
        <v>253</v>
      </c>
      <c r="C14" s="5" t="s">
        <v>72</v>
      </c>
      <c r="D14" s="18">
        <v>5</v>
      </c>
      <c r="E14" s="23">
        <f t="shared" si="0"/>
        <v>11</v>
      </c>
      <c r="F14" s="24">
        <v>9.4907407407407413E-2</v>
      </c>
      <c r="G14" s="5" t="s">
        <v>73</v>
      </c>
      <c r="H14" s="9">
        <v>1.2222222222222223E-2</v>
      </c>
      <c r="I14" s="10">
        <f t="shared" si="1"/>
        <v>10</v>
      </c>
      <c r="J14" s="5" t="s">
        <v>74</v>
      </c>
      <c r="K14" s="11">
        <v>3.0393518518518514E-2</v>
      </c>
      <c r="L14" s="12">
        <f t="shared" si="2"/>
        <v>5</v>
      </c>
      <c r="M14" s="5" t="s">
        <v>75</v>
      </c>
      <c r="N14" s="13">
        <v>2.9525462962962969E-2</v>
      </c>
      <c r="O14" s="14">
        <f t="shared" si="3"/>
        <v>32</v>
      </c>
      <c r="P14" s="5" t="s">
        <v>76</v>
      </c>
      <c r="Q14" s="15">
        <v>2.2766203703703712E-2</v>
      </c>
      <c r="R14" s="16">
        <f t="shared" si="4"/>
        <v>17</v>
      </c>
    </row>
    <row r="15" spans="1:18" x14ac:dyDescent="0.25">
      <c r="A15" s="18" t="s">
        <v>171</v>
      </c>
      <c r="B15" s="5" t="s">
        <v>253</v>
      </c>
      <c r="C15" s="5" t="s">
        <v>172</v>
      </c>
      <c r="D15" s="18">
        <v>6</v>
      </c>
      <c r="E15" s="23">
        <f t="shared" si="0"/>
        <v>16</v>
      </c>
      <c r="F15" s="24">
        <v>9.7592592592592592E-2</v>
      </c>
      <c r="G15" s="5" t="s">
        <v>173</v>
      </c>
      <c r="H15" s="9">
        <v>1.6909722222222222E-2</v>
      </c>
      <c r="I15" s="10">
        <f t="shared" si="1"/>
        <v>38</v>
      </c>
      <c r="J15" s="5" t="s">
        <v>174</v>
      </c>
      <c r="K15" s="11">
        <v>3.0185185185185183E-2</v>
      </c>
      <c r="L15" s="12">
        <f t="shared" si="2"/>
        <v>4</v>
      </c>
      <c r="M15" s="5" t="s">
        <v>175</v>
      </c>
      <c r="N15" s="13">
        <v>2.7303240740740739E-2</v>
      </c>
      <c r="O15" s="14">
        <f t="shared" si="3"/>
        <v>22</v>
      </c>
      <c r="P15" s="5" t="s">
        <v>176</v>
      </c>
      <c r="Q15" s="15">
        <v>2.3194444444444448E-2</v>
      </c>
      <c r="R15" s="16">
        <f t="shared" si="4"/>
        <v>18</v>
      </c>
    </row>
    <row r="16" spans="1:18" x14ac:dyDescent="0.25">
      <c r="A16" s="18" t="s">
        <v>114</v>
      </c>
      <c r="B16" s="5" t="s">
        <v>253</v>
      </c>
      <c r="C16" s="5" t="s">
        <v>115</v>
      </c>
      <c r="D16" s="18">
        <v>7</v>
      </c>
      <c r="E16" s="23">
        <f t="shared" si="0"/>
        <v>17</v>
      </c>
      <c r="F16" s="24">
        <v>9.7974537037037041E-2</v>
      </c>
      <c r="G16" s="5" t="s">
        <v>116</v>
      </c>
      <c r="H16" s="9">
        <v>1.5833333333333335E-2</v>
      </c>
      <c r="I16" s="10">
        <f t="shared" si="1"/>
        <v>34</v>
      </c>
      <c r="J16" s="5" t="s">
        <v>117</v>
      </c>
      <c r="K16" s="11">
        <v>3.6388888888888887E-2</v>
      </c>
      <c r="L16" s="12">
        <f t="shared" si="2"/>
        <v>22</v>
      </c>
      <c r="M16" s="5" t="s">
        <v>118</v>
      </c>
      <c r="N16" s="13">
        <v>2.4907407407407409E-2</v>
      </c>
      <c r="O16" s="14">
        <f t="shared" si="3"/>
        <v>14</v>
      </c>
      <c r="P16" s="5" t="s">
        <v>119</v>
      </c>
      <c r="Q16" s="15">
        <v>2.0844907407407413E-2</v>
      </c>
      <c r="R16" s="16">
        <f t="shared" si="4"/>
        <v>7</v>
      </c>
    </row>
    <row r="17" spans="1:18" x14ac:dyDescent="0.25">
      <c r="A17" s="18" t="s">
        <v>38</v>
      </c>
      <c r="B17" s="5" t="s">
        <v>253</v>
      </c>
      <c r="C17" s="5" t="s">
        <v>39</v>
      </c>
      <c r="D17" s="18">
        <v>8</v>
      </c>
      <c r="E17" s="23">
        <f t="shared" si="0"/>
        <v>23</v>
      </c>
      <c r="F17" s="24">
        <v>0.10046296296296298</v>
      </c>
      <c r="G17" s="5" t="s">
        <v>40</v>
      </c>
      <c r="H17" s="9">
        <v>1.2905092592592593E-2</v>
      </c>
      <c r="I17" s="10">
        <f t="shared" si="1"/>
        <v>17</v>
      </c>
      <c r="J17" s="5" t="s">
        <v>41</v>
      </c>
      <c r="K17" s="11">
        <v>3.318287037037037E-2</v>
      </c>
      <c r="L17" s="12">
        <f t="shared" si="2"/>
        <v>14</v>
      </c>
      <c r="M17" s="5" t="s">
        <v>42</v>
      </c>
      <c r="N17" s="13">
        <v>2.9039351851851851E-2</v>
      </c>
      <c r="O17" s="14">
        <f t="shared" si="3"/>
        <v>30</v>
      </c>
      <c r="P17" s="5" t="s">
        <v>43</v>
      </c>
      <c r="Q17" s="15">
        <v>2.5335648148148156E-2</v>
      </c>
      <c r="R17" s="16">
        <f t="shared" si="4"/>
        <v>29</v>
      </c>
    </row>
    <row r="18" spans="1:18" x14ac:dyDescent="0.25">
      <c r="A18" s="18" t="s">
        <v>147</v>
      </c>
      <c r="B18" s="5" t="s">
        <v>253</v>
      </c>
      <c r="C18" s="5" t="s">
        <v>148</v>
      </c>
      <c r="D18" s="18">
        <v>9</v>
      </c>
      <c r="E18" s="23">
        <f t="shared" si="0"/>
        <v>26</v>
      </c>
      <c r="F18" s="24">
        <v>0.10576388888888889</v>
      </c>
      <c r="G18" s="5" t="s">
        <v>149</v>
      </c>
      <c r="H18" s="9">
        <v>1.5844907407407408E-2</v>
      </c>
      <c r="I18" s="10">
        <f t="shared" si="1"/>
        <v>35</v>
      </c>
      <c r="J18" s="5" t="s">
        <v>150</v>
      </c>
      <c r="K18" s="11">
        <v>3.8831018518518515E-2</v>
      </c>
      <c r="L18" s="12">
        <f t="shared" si="2"/>
        <v>33</v>
      </c>
      <c r="M18" s="5" t="s">
        <v>151</v>
      </c>
      <c r="N18" s="13">
        <v>2.0682870370370376E-2</v>
      </c>
      <c r="O18" s="14">
        <f t="shared" si="3"/>
        <v>1</v>
      </c>
      <c r="P18" s="5" t="s">
        <v>152</v>
      </c>
      <c r="Q18" s="15">
        <v>3.0405092592592591E-2</v>
      </c>
      <c r="R18" s="16">
        <f t="shared" si="4"/>
        <v>41</v>
      </c>
    </row>
    <row r="19" spans="1:18" x14ac:dyDescent="0.25">
      <c r="A19" s="18" t="s">
        <v>99</v>
      </c>
      <c r="B19" s="5" t="s">
        <v>252</v>
      </c>
      <c r="C19" s="5" t="s">
        <v>100</v>
      </c>
      <c r="D19" s="20">
        <v>1</v>
      </c>
      <c r="E19" s="23">
        <f t="shared" si="0"/>
        <v>22</v>
      </c>
      <c r="F19" s="24">
        <v>9.9918981481481484E-2</v>
      </c>
      <c r="G19" s="5" t="s">
        <v>101</v>
      </c>
      <c r="H19" s="9">
        <v>1.2581018518518519E-2</v>
      </c>
      <c r="I19" s="10">
        <f t="shared" si="1"/>
        <v>13</v>
      </c>
      <c r="J19" s="5" t="s">
        <v>102</v>
      </c>
      <c r="K19" s="11">
        <v>3.4953703703703702E-2</v>
      </c>
      <c r="L19" s="12">
        <f t="shared" si="2"/>
        <v>18</v>
      </c>
      <c r="M19" s="5" t="s">
        <v>103</v>
      </c>
      <c r="N19" s="13">
        <v>2.689814814814815E-2</v>
      </c>
      <c r="O19" s="14">
        <f t="shared" si="3"/>
        <v>19</v>
      </c>
      <c r="P19" s="5" t="s">
        <v>104</v>
      </c>
      <c r="Q19" s="15">
        <v>2.5486111111111119E-2</v>
      </c>
      <c r="R19" s="16">
        <f t="shared" si="4"/>
        <v>30</v>
      </c>
    </row>
    <row r="20" spans="1:18" x14ac:dyDescent="0.25">
      <c r="A20" s="18" t="s">
        <v>124</v>
      </c>
      <c r="B20" s="5" t="s">
        <v>252</v>
      </c>
      <c r="C20" s="5" t="s">
        <v>125</v>
      </c>
      <c r="D20" s="21">
        <v>2</v>
      </c>
      <c r="E20" s="23">
        <f t="shared" si="0"/>
        <v>31</v>
      </c>
      <c r="F20" s="24">
        <v>0.11293981481481481</v>
      </c>
      <c r="G20" s="5" t="s">
        <v>126</v>
      </c>
      <c r="H20" s="9">
        <v>1.4421296296296297E-2</v>
      </c>
      <c r="I20" s="10">
        <f t="shared" si="1"/>
        <v>29</v>
      </c>
      <c r="J20" s="5" t="s">
        <v>127</v>
      </c>
      <c r="K20" s="11">
        <v>4.1979166666666665E-2</v>
      </c>
      <c r="L20" s="12">
        <f t="shared" si="2"/>
        <v>39</v>
      </c>
      <c r="M20" s="5" t="s">
        <v>128</v>
      </c>
      <c r="N20" s="13">
        <v>2.8865740740740744E-2</v>
      </c>
      <c r="O20" s="14">
        <f t="shared" si="3"/>
        <v>28</v>
      </c>
      <c r="P20" s="5" t="s">
        <v>129</v>
      </c>
      <c r="Q20" s="15">
        <v>2.7673611111111104E-2</v>
      </c>
      <c r="R20" s="16">
        <f t="shared" si="4"/>
        <v>36</v>
      </c>
    </row>
    <row r="21" spans="1:18" x14ac:dyDescent="0.25">
      <c r="A21" s="18" t="s">
        <v>26</v>
      </c>
      <c r="B21" s="5" t="s">
        <v>252</v>
      </c>
      <c r="C21" s="5" t="s">
        <v>27</v>
      </c>
      <c r="D21" s="22">
        <v>3</v>
      </c>
      <c r="E21" s="23">
        <f t="shared" si="0"/>
        <v>33</v>
      </c>
      <c r="F21" s="24">
        <v>0.11454861111111111</v>
      </c>
      <c r="G21" s="5" t="s">
        <v>28</v>
      </c>
      <c r="H21" s="9">
        <v>1.2592592592592593E-2</v>
      </c>
      <c r="I21" s="10">
        <f t="shared" si="1"/>
        <v>14</v>
      </c>
      <c r="J21" s="5" t="s">
        <v>29</v>
      </c>
      <c r="K21" s="11">
        <v>3.8310185185185183E-2</v>
      </c>
      <c r="L21" s="12">
        <f t="shared" si="2"/>
        <v>30</v>
      </c>
      <c r="M21" s="5" t="s">
        <v>30</v>
      </c>
      <c r="N21" s="13">
        <v>4.1631944444444451E-2</v>
      </c>
      <c r="O21" s="14">
        <f t="shared" si="3"/>
        <v>49</v>
      </c>
      <c r="P21" s="5" t="s">
        <v>31</v>
      </c>
      <c r="Q21" s="15">
        <v>2.2013888888888881E-2</v>
      </c>
      <c r="R21" s="16">
        <f t="shared" si="4"/>
        <v>12</v>
      </c>
    </row>
    <row r="22" spans="1:18" x14ac:dyDescent="0.25">
      <c r="A22" s="18" t="s">
        <v>181</v>
      </c>
      <c r="B22" s="5" t="s">
        <v>252</v>
      </c>
      <c r="C22" s="5" t="s">
        <v>182</v>
      </c>
      <c r="D22" s="18">
        <v>4</v>
      </c>
      <c r="E22" s="23">
        <f t="shared" si="0"/>
        <v>40</v>
      </c>
      <c r="F22" s="24">
        <v>0.12185185185185185</v>
      </c>
      <c r="G22" s="5" t="s">
        <v>183</v>
      </c>
      <c r="H22" s="9">
        <v>1.7152777777777777E-2</v>
      </c>
      <c r="I22" s="10">
        <f t="shared" si="1"/>
        <v>39</v>
      </c>
      <c r="J22" s="5" t="s">
        <v>184</v>
      </c>
      <c r="K22" s="11">
        <v>3.8240740740740742E-2</v>
      </c>
      <c r="L22" s="12">
        <f t="shared" si="2"/>
        <v>29</v>
      </c>
      <c r="M22" s="5" t="s">
        <v>185</v>
      </c>
      <c r="N22" s="13">
        <v>2.9004629629629634E-2</v>
      </c>
      <c r="O22" s="14">
        <f t="shared" si="3"/>
        <v>29</v>
      </c>
      <c r="P22" s="5" t="s">
        <v>186</v>
      </c>
      <c r="Q22" s="15">
        <v>3.7453703703703697E-2</v>
      </c>
      <c r="R22" s="16">
        <f t="shared" si="4"/>
        <v>52</v>
      </c>
    </row>
    <row r="23" spans="1:18" x14ac:dyDescent="0.25">
      <c r="A23" s="18" t="s">
        <v>50</v>
      </c>
      <c r="B23" s="5" t="s">
        <v>252</v>
      </c>
      <c r="C23" s="5" t="s">
        <v>51</v>
      </c>
      <c r="D23" s="18">
        <v>5</v>
      </c>
      <c r="E23" s="23">
        <f t="shared" si="0"/>
        <v>43</v>
      </c>
      <c r="F23" s="24">
        <v>0.12535879629629629</v>
      </c>
      <c r="G23" s="5" t="s">
        <v>52</v>
      </c>
      <c r="H23" s="9">
        <v>1.4270833333333333E-2</v>
      </c>
      <c r="I23" s="10">
        <f t="shared" si="1"/>
        <v>28</v>
      </c>
      <c r="J23" s="5" t="s">
        <v>53</v>
      </c>
      <c r="K23" s="11">
        <v>4.4803240740740741E-2</v>
      </c>
      <c r="L23" s="12">
        <f t="shared" si="2"/>
        <v>46</v>
      </c>
      <c r="M23" s="5" t="s">
        <v>54</v>
      </c>
      <c r="N23" s="13">
        <v>3.5949074074074078E-2</v>
      </c>
      <c r="O23" s="14">
        <f t="shared" si="3"/>
        <v>46</v>
      </c>
      <c r="P23" s="5" t="s">
        <v>55</v>
      </c>
      <c r="Q23" s="15">
        <v>3.0335648148148136E-2</v>
      </c>
      <c r="R23" s="16">
        <f t="shared" si="4"/>
        <v>40</v>
      </c>
    </row>
    <row r="24" spans="1:18" x14ac:dyDescent="0.25">
      <c r="A24" s="18" t="s">
        <v>44</v>
      </c>
      <c r="B24" s="5" t="s">
        <v>252</v>
      </c>
      <c r="C24" s="5" t="s">
        <v>45</v>
      </c>
      <c r="D24" s="18">
        <v>6</v>
      </c>
      <c r="E24" s="23">
        <f t="shared" si="0"/>
        <v>45</v>
      </c>
      <c r="F24" s="24">
        <v>0.12902777777777777</v>
      </c>
      <c r="G24" s="5" t="s">
        <v>46</v>
      </c>
      <c r="H24" s="9">
        <v>1.7418981481481483E-2</v>
      </c>
      <c r="I24" s="10">
        <f t="shared" si="1"/>
        <v>40</v>
      </c>
      <c r="J24" s="5" t="s">
        <v>47</v>
      </c>
      <c r="K24" s="11">
        <v>4.5856481481481484E-2</v>
      </c>
      <c r="L24" s="12">
        <f t="shared" si="2"/>
        <v>48</v>
      </c>
      <c r="M24" s="5" t="s">
        <v>48</v>
      </c>
      <c r="N24" s="13">
        <v>3.3576388888888892E-2</v>
      </c>
      <c r="O24" s="14">
        <f t="shared" si="3"/>
        <v>43</v>
      </c>
      <c r="P24" s="5" t="s">
        <v>49</v>
      </c>
      <c r="Q24" s="15">
        <v>3.2175925925925913E-2</v>
      </c>
      <c r="R24" s="16">
        <f t="shared" si="4"/>
        <v>45</v>
      </c>
    </row>
    <row r="25" spans="1:18" x14ac:dyDescent="0.25">
      <c r="A25" s="18" t="s">
        <v>136</v>
      </c>
      <c r="B25" s="5" t="s">
        <v>252</v>
      </c>
      <c r="C25" s="5" t="s">
        <v>137</v>
      </c>
      <c r="D25" s="18">
        <v>7</v>
      </c>
      <c r="E25" s="23">
        <f t="shared" si="0"/>
        <v>48</v>
      </c>
      <c r="F25" s="24">
        <v>0.13152777777777777</v>
      </c>
      <c r="G25" s="5" t="s">
        <v>138</v>
      </c>
      <c r="H25" s="9">
        <v>1.4212962962962964E-2</v>
      </c>
      <c r="I25" s="10">
        <f t="shared" si="1"/>
        <v>26</v>
      </c>
      <c r="J25" s="5" t="s">
        <v>139</v>
      </c>
      <c r="K25" s="11">
        <v>4.4525462962962961E-2</v>
      </c>
      <c r="L25" s="12">
        <f t="shared" si="2"/>
        <v>44</v>
      </c>
      <c r="M25" s="5" t="s">
        <v>139</v>
      </c>
      <c r="N25" s="13">
        <v>3.7002314814814814E-2</v>
      </c>
      <c r="O25" s="14">
        <f t="shared" si="3"/>
        <v>47</v>
      </c>
      <c r="P25" s="5" t="s">
        <v>140</v>
      </c>
      <c r="Q25" s="15">
        <v>3.5787037037037041E-2</v>
      </c>
      <c r="R25" s="16">
        <f t="shared" si="4"/>
        <v>50</v>
      </c>
    </row>
    <row r="26" spans="1:18" x14ac:dyDescent="0.25">
      <c r="A26" s="18" t="s">
        <v>32</v>
      </c>
      <c r="B26" s="5" t="s">
        <v>252</v>
      </c>
      <c r="C26" s="5" t="s">
        <v>33</v>
      </c>
      <c r="D26" s="18">
        <v>8</v>
      </c>
      <c r="E26" s="23">
        <f t="shared" si="0"/>
        <v>49</v>
      </c>
      <c r="F26" s="24">
        <v>0.13312499999999999</v>
      </c>
      <c r="G26" s="5" t="s">
        <v>34</v>
      </c>
      <c r="H26" s="9">
        <v>1.2743055555555556E-2</v>
      </c>
      <c r="I26" s="10">
        <f t="shared" si="1"/>
        <v>15</v>
      </c>
      <c r="J26" s="5" t="s">
        <v>35</v>
      </c>
      <c r="K26" s="11">
        <v>4.0868055555555553E-2</v>
      </c>
      <c r="L26" s="12">
        <f t="shared" si="2"/>
        <v>38</v>
      </c>
      <c r="M26" s="5" t="s">
        <v>36</v>
      </c>
      <c r="N26" s="13">
        <v>5.5497685185185185E-2</v>
      </c>
      <c r="O26" s="14">
        <f t="shared" si="3"/>
        <v>53</v>
      </c>
      <c r="P26" s="5" t="s">
        <v>37</v>
      </c>
      <c r="Q26" s="15">
        <v>2.4016203703703692E-2</v>
      </c>
      <c r="R26" s="16">
        <f t="shared" si="4"/>
        <v>22</v>
      </c>
    </row>
    <row r="27" spans="1:18" x14ac:dyDescent="0.25">
      <c r="A27" s="18" t="s">
        <v>105</v>
      </c>
      <c r="B27" s="5" t="s">
        <v>254</v>
      </c>
      <c r="C27" s="5" t="s">
        <v>106</v>
      </c>
      <c r="D27" s="20">
        <v>1</v>
      </c>
      <c r="E27" s="23">
        <f t="shared" si="0"/>
        <v>21</v>
      </c>
      <c r="F27" s="24">
        <v>9.9722222222222226E-2</v>
      </c>
      <c r="G27" s="5" t="s">
        <v>107</v>
      </c>
      <c r="H27" s="9">
        <v>1.2939814814814815E-2</v>
      </c>
      <c r="I27" s="10">
        <f t="shared" si="1"/>
        <v>18</v>
      </c>
      <c r="J27" s="5" t="s">
        <v>108</v>
      </c>
      <c r="K27" s="11">
        <v>3.8449074074074073E-2</v>
      </c>
      <c r="L27" s="12">
        <f t="shared" si="2"/>
        <v>32</v>
      </c>
      <c r="M27" s="5" t="s">
        <v>108</v>
      </c>
      <c r="N27" s="13">
        <v>2.7291666666666672E-2</v>
      </c>
      <c r="O27" s="14">
        <f t="shared" si="3"/>
        <v>21</v>
      </c>
      <c r="P27" s="5" t="s">
        <v>107</v>
      </c>
      <c r="Q27" s="15">
        <v>2.1041666666666667E-2</v>
      </c>
      <c r="R27" s="16">
        <f t="shared" si="4"/>
        <v>9</v>
      </c>
    </row>
    <row r="28" spans="1:18" x14ac:dyDescent="0.25">
      <c r="A28" s="18" t="s">
        <v>81</v>
      </c>
      <c r="B28" s="5" t="s">
        <v>254</v>
      </c>
      <c r="C28" s="5" t="s">
        <v>82</v>
      </c>
      <c r="D28" s="21">
        <v>2</v>
      </c>
      <c r="E28" s="23">
        <f t="shared" si="0"/>
        <v>24</v>
      </c>
      <c r="F28" s="24">
        <v>0.1050810185185185</v>
      </c>
      <c r="G28" s="5" t="s">
        <v>83</v>
      </c>
      <c r="H28" s="9">
        <v>1.1458333333333333E-2</v>
      </c>
      <c r="I28" s="10">
        <f t="shared" si="1"/>
        <v>7</v>
      </c>
      <c r="J28" s="5" t="s">
        <v>84</v>
      </c>
      <c r="K28" s="11">
        <v>3.7245370370370366E-2</v>
      </c>
      <c r="L28" s="12">
        <f t="shared" si="2"/>
        <v>26</v>
      </c>
      <c r="M28" s="5" t="s">
        <v>83</v>
      </c>
      <c r="N28" s="13">
        <v>3.2083333333333332E-2</v>
      </c>
      <c r="O28" s="14">
        <f t="shared" si="3"/>
        <v>39</v>
      </c>
      <c r="P28" s="5" t="s">
        <v>84</v>
      </c>
      <c r="Q28" s="15">
        <v>2.4293981481481479E-2</v>
      </c>
      <c r="R28" s="16">
        <f t="shared" si="4"/>
        <v>25</v>
      </c>
    </row>
    <row r="29" spans="1:18" x14ac:dyDescent="0.25">
      <c r="A29" s="18" t="s">
        <v>177</v>
      </c>
      <c r="B29" s="5" t="s">
        <v>254</v>
      </c>
      <c r="C29" s="5" t="s">
        <v>178</v>
      </c>
      <c r="D29" s="22">
        <v>3</v>
      </c>
      <c r="E29" s="23">
        <f t="shared" si="0"/>
        <v>24</v>
      </c>
      <c r="F29" s="24">
        <v>0.1050810185185185</v>
      </c>
      <c r="G29" s="5" t="s">
        <v>179</v>
      </c>
      <c r="H29" s="9">
        <v>9.4444444444444445E-3</v>
      </c>
      <c r="I29" s="10">
        <f t="shared" si="1"/>
        <v>2</v>
      </c>
      <c r="J29" s="5" t="s">
        <v>180</v>
      </c>
      <c r="K29" s="11">
        <v>4.3009259259259261E-2</v>
      </c>
      <c r="L29" s="12">
        <f t="shared" si="2"/>
        <v>43</v>
      </c>
      <c r="M29" s="5" t="s">
        <v>179</v>
      </c>
      <c r="N29" s="13">
        <v>2.5567129629629627E-2</v>
      </c>
      <c r="O29" s="14">
        <f t="shared" si="3"/>
        <v>18</v>
      </c>
      <c r="P29" s="5" t="s">
        <v>180</v>
      </c>
      <c r="Q29" s="15">
        <v>2.706018518518518E-2</v>
      </c>
      <c r="R29" s="16">
        <f t="shared" si="4"/>
        <v>32</v>
      </c>
    </row>
    <row r="30" spans="1:18" x14ac:dyDescent="0.25">
      <c r="A30" s="18" t="s">
        <v>85</v>
      </c>
      <c r="B30" s="5" t="s">
        <v>254</v>
      </c>
      <c r="C30" s="5" t="s">
        <v>86</v>
      </c>
      <c r="D30" s="18">
        <v>4</v>
      </c>
      <c r="E30" s="23">
        <f t="shared" si="0"/>
        <v>44</v>
      </c>
      <c r="F30" s="24">
        <v>0.12763888888888889</v>
      </c>
      <c r="G30" s="5" t="s">
        <v>87</v>
      </c>
      <c r="H30" s="9">
        <v>1.7465277777777777E-2</v>
      </c>
      <c r="I30" s="10">
        <f t="shared" si="1"/>
        <v>41</v>
      </c>
      <c r="J30" s="5" t="s">
        <v>87</v>
      </c>
      <c r="K30" s="11">
        <v>4.2592592592592599E-2</v>
      </c>
      <c r="L30" s="12">
        <f t="shared" si="2"/>
        <v>42</v>
      </c>
      <c r="M30" s="5" t="s">
        <v>88</v>
      </c>
      <c r="N30" s="13">
        <v>3.5567129629629629E-2</v>
      </c>
      <c r="O30" s="14">
        <f t="shared" si="3"/>
        <v>45</v>
      </c>
      <c r="P30" s="5" t="s">
        <v>88</v>
      </c>
      <c r="Q30" s="15">
        <v>3.2013888888888883E-2</v>
      </c>
      <c r="R30" s="16">
        <f t="shared" si="4"/>
        <v>44</v>
      </c>
    </row>
    <row r="31" spans="1:18" x14ac:dyDescent="0.25">
      <c r="A31" s="18" t="s">
        <v>120</v>
      </c>
      <c r="B31" s="5" t="s">
        <v>255</v>
      </c>
      <c r="C31" s="5" t="s">
        <v>121</v>
      </c>
      <c r="D31" s="20">
        <v>1</v>
      </c>
      <c r="E31" s="23">
        <f t="shared" si="0"/>
        <v>9</v>
      </c>
      <c r="F31" s="24">
        <v>9.1840277777777785E-2</v>
      </c>
      <c r="G31" s="5" t="s">
        <v>122</v>
      </c>
      <c r="H31" s="9">
        <v>1.2337962962962964E-2</v>
      </c>
      <c r="I31" s="10">
        <f t="shared" si="1"/>
        <v>11</v>
      </c>
      <c r="J31" s="5" t="s">
        <v>123</v>
      </c>
      <c r="K31" s="11">
        <v>3.3888888888888885E-2</v>
      </c>
      <c r="L31" s="12">
        <f t="shared" si="2"/>
        <v>15</v>
      </c>
      <c r="M31" s="5" t="s">
        <v>122</v>
      </c>
      <c r="N31" s="13">
        <v>2.327546296296296E-2</v>
      </c>
      <c r="O31" s="14">
        <f t="shared" si="3"/>
        <v>4</v>
      </c>
      <c r="P31" s="5" t="s">
        <v>123</v>
      </c>
      <c r="Q31" s="15">
        <v>2.233796296296298E-2</v>
      </c>
      <c r="R31" s="16">
        <f t="shared" si="4"/>
        <v>16</v>
      </c>
    </row>
    <row r="32" spans="1:18" x14ac:dyDescent="0.25">
      <c r="A32" s="18" t="s">
        <v>95</v>
      </c>
      <c r="B32" s="5" t="s">
        <v>255</v>
      </c>
      <c r="C32" s="5" t="s">
        <v>96</v>
      </c>
      <c r="D32" s="21">
        <v>2</v>
      </c>
      <c r="E32" s="23">
        <f t="shared" si="0"/>
        <v>28</v>
      </c>
      <c r="F32" s="24">
        <v>0.10980324074074074</v>
      </c>
      <c r="G32" s="5" t="s">
        <v>97</v>
      </c>
      <c r="H32" s="9">
        <v>1.0208333333333333E-2</v>
      </c>
      <c r="I32" s="10">
        <f t="shared" si="1"/>
        <v>3</v>
      </c>
      <c r="J32" s="5" t="s">
        <v>98</v>
      </c>
      <c r="K32" s="11">
        <v>4.7164351851851853E-2</v>
      </c>
      <c r="L32" s="12">
        <f t="shared" si="2"/>
        <v>50</v>
      </c>
      <c r="M32" s="5" t="s">
        <v>98</v>
      </c>
      <c r="N32" s="13">
        <v>2.8356481481481476E-2</v>
      </c>
      <c r="O32" s="14">
        <f t="shared" si="3"/>
        <v>27</v>
      </c>
      <c r="P32" s="5" t="s">
        <v>97</v>
      </c>
      <c r="Q32" s="15">
        <v>2.4074074074074074E-2</v>
      </c>
      <c r="R32" s="16">
        <f t="shared" si="4"/>
        <v>23</v>
      </c>
    </row>
    <row r="33" spans="1:18" x14ac:dyDescent="0.25">
      <c r="A33" s="18" t="s">
        <v>77</v>
      </c>
      <c r="B33" s="5" t="s">
        <v>251</v>
      </c>
      <c r="C33" s="5" t="s">
        <v>78</v>
      </c>
      <c r="D33" s="20">
        <v>1</v>
      </c>
      <c r="E33" s="23">
        <f t="shared" si="0"/>
        <v>29</v>
      </c>
      <c r="F33" s="24">
        <v>0.11078703703703704</v>
      </c>
      <c r="G33" s="5" t="s">
        <v>79</v>
      </c>
      <c r="H33" s="9">
        <v>1.375E-2</v>
      </c>
      <c r="I33" s="10">
        <f t="shared" si="1"/>
        <v>24</v>
      </c>
      <c r="J33" s="5" t="s">
        <v>80</v>
      </c>
      <c r="K33" s="11">
        <v>4.2199074074074076E-2</v>
      </c>
      <c r="L33" s="12">
        <f t="shared" si="2"/>
        <v>40</v>
      </c>
      <c r="M33" s="5" t="s">
        <v>79</v>
      </c>
      <c r="N33" s="13">
        <v>2.7048611111111114E-2</v>
      </c>
      <c r="O33" s="14">
        <f t="shared" si="3"/>
        <v>20</v>
      </c>
      <c r="P33" s="5" t="s">
        <v>80</v>
      </c>
      <c r="Q33" s="15">
        <v>2.778935185185185E-2</v>
      </c>
      <c r="R33" s="16">
        <f t="shared" si="4"/>
        <v>37</v>
      </c>
    </row>
    <row r="34" spans="1:18" x14ac:dyDescent="0.25">
      <c r="A34" s="18" t="s">
        <v>22</v>
      </c>
      <c r="B34" s="5" t="s">
        <v>251</v>
      </c>
      <c r="C34" s="5" t="s">
        <v>23</v>
      </c>
      <c r="D34" s="21">
        <v>2</v>
      </c>
      <c r="E34" s="23">
        <f t="shared" si="0"/>
        <v>46</v>
      </c>
      <c r="F34" s="24">
        <v>0.12949074074074074</v>
      </c>
      <c r="G34" s="5" t="s">
        <v>24</v>
      </c>
      <c r="H34" s="9">
        <v>1.7824074074074076E-2</v>
      </c>
      <c r="I34" s="10">
        <f t="shared" si="1"/>
        <v>44</v>
      </c>
      <c r="J34" s="5" t="s">
        <v>25</v>
      </c>
      <c r="K34" s="11">
        <v>4.4641203703703704E-2</v>
      </c>
      <c r="L34" s="12">
        <f t="shared" si="2"/>
        <v>45</v>
      </c>
      <c r="M34" s="5" t="s">
        <v>25</v>
      </c>
      <c r="N34" s="13">
        <v>4.3321759259259261E-2</v>
      </c>
      <c r="O34" s="14">
        <f t="shared" si="3"/>
        <v>51</v>
      </c>
      <c r="P34" s="5" t="s">
        <v>24</v>
      </c>
      <c r="Q34" s="15">
        <v>2.3703703703703692E-2</v>
      </c>
      <c r="R34" s="16">
        <f t="shared" si="4"/>
        <v>21</v>
      </c>
    </row>
    <row r="35" spans="1:18" x14ac:dyDescent="0.25">
      <c r="A35" s="18" t="s">
        <v>18</v>
      </c>
      <c r="B35" s="5" t="s">
        <v>251</v>
      </c>
      <c r="C35" s="5" t="s">
        <v>19</v>
      </c>
      <c r="D35" s="22">
        <v>3</v>
      </c>
      <c r="E35" s="23">
        <f t="shared" ref="E35:E55" si="5">RANK(F35,F$3:F$55,1)</f>
        <v>50</v>
      </c>
      <c r="F35" s="24">
        <v>0.13420138888888888</v>
      </c>
      <c r="G35" s="5" t="s">
        <v>20</v>
      </c>
      <c r="H35" s="9">
        <v>1.4212962962962964E-2</v>
      </c>
      <c r="I35" s="10">
        <f t="shared" ref="I35:I55" si="6">RANK(H35,H$3:H$55,1)</f>
        <v>26</v>
      </c>
      <c r="J35" s="5" t="s">
        <v>21</v>
      </c>
      <c r="K35" s="11">
        <v>5.7106481481481487E-2</v>
      </c>
      <c r="L35" s="12">
        <f t="shared" ref="L35:L55" si="7">RANK(K35,K$3:K$55,1)</f>
        <v>53</v>
      </c>
      <c r="M35" s="5" t="s">
        <v>20</v>
      </c>
      <c r="N35" s="13">
        <v>3.1261574074074067E-2</v>
      </c>
      <c r="O35" s="14">
        <f t="shared" ref="O35:O55" si="8">RANK(N35,N$3:N$55,1)</f>
        <v>36</v>
      </c>
      <c r="P35" s="5" t="s">
        <v>21</v>
      </c>
      <c r="Q35" s="15">
        <v>3.1620370370370368E-2</v>
      </c>
      <c r="R35" s="16">
        <f t="shared" ref="R35:R55" si="9">RANK(Q35,Q$3:Q$55,1)</f>
        <v>43</v>
      </c>
    </row>
    <row r="36" spans="1:18" x14ac:dyDescent="0.25">
      <c r="A36" s="18" t="s">
        <v>56</v>
      </c>
      <c r="B36" s="5" t="s">
        <v>251</v>
      </c>
      <c r="C36" s="5" t="s">
        <v>57</v>
      </c>
      <c r="D36" s="18">
        <v>4</v>
      </c>
      <c r="E36" s="23">
        <f t="shared" si="5"/>
        <v>52</v>
      </c>
      <c r="F36" s="24">
        <v>0.14320601851851852</v>
      </c>
      <c r="G36" s="5" t="s">
        <v>58</v>
      </c>
      <c r="H36" s="9">
        <v>1.8020833333333333E-2</v>
      </c>
      <c r="I36" s="10">
        <f t="shared" si="6"/>
        <v>46</v>
      </c>
      <c r="J36" s="5" t="s">
        <v>59</v>
      </c>
      <c r="K36" s="11">
        <v>4.2222222222222223E-2</v>
      </c>
      <c r="L36" s="12">
        <f t="shared" si="7"/>
        <v>41</v>
      </c>
      <c r="M36" s="5" t="s">
        <v>59</v>
      </c>
      <c r="N36" s="13">
        <v>3.2581018518518516E-2</v>
      </c>
      <c r="O36" s="14">
        <f t="shared" si="8"/>
        <v>41</v>
      </c>
      <c r="P36" s="5" t="s">
        <v>58</v>
      </c>
      <c r="Q36" s="15">
        <v>5.0381944444444451E-2</v>
      </c>
      <c r="R36" s="16">
        <f t="shared" si="9"/>
        <v>53</v>
      </c>
    </row>
    <row r="37" spans="1:18" x14ac:dyDescent="0.25">
      <c r="A37" s="18" t="s">
        <v>214</v>
      </c>
      <c r="B37" s="5" t="s">
        <v>256</v>
      </c>
      <c r="C37" s="5" t="s">
        <v>215</v>
      </c>
      <c r="D37" s="20">
        <v>1</v>
      </c>
      <c r="E37" s="23">
        <f t="shared" si="5"/>
        <v>1</v>
      </c>
      <c r="F37" s="24">
        <v>8.1053240740740745E-2</v>
      </c>
      <c r="G37" s="5" t="s">
        <v>216</v>
      </c>
      <c r="H37" s="9">
        <v>1.0428240740740741E-2</v>
      </c>
      <c r="I37" s="10">
        <f t="shared" si="6"/>
        <v>4</v>
      </c>
      <c r="J37" s="5" t="s">
        <v>216</v>
      </c>
      <c r="K37" s="11">
        <v>2.7847222222222221E-2</v>
      </c>
      <c r="L37" s="12">
        <f t="shared" si="7"/>
        <v>2</v>
      </c>
      <c r="M37" s="5" t="s">
        <v>216</v>
      </c>
      <c r="N37" s="13">
        <v>2.3726851851851857E-2</v>
      </c>
      <c r="O37" s="14">
        <f t="shared" si="8"/>
        <v>9</v>
      </c>
      <c r="P37" s="5" t="s">
        <v>216</v>
      </c>
      <c r="Q37" s="15">
        <v>1.9050925925925923E-2</v>
      </c>
      <c r="R37" s="16">
        <f t="shared" si="9"/>
        <v>1</v>
      </c>
    </row>
    <row r="38" spans="1:18" x14ac:dyDescent="0.25">
      <c r="A38" s="18" t="s">
        <v>217</v>
      </c>
      <c r="B38" s="5" t="s">
        <v>256</v>
      </c>
      <c r="C38" s="5" t="s">
        <v>218</v>
      </c>
      <c r="D38" s="21">
        <v>2</v>
      </c>
      <c r="E38" s="23">
        <f t="shared" si="5"/>
        <v>3</v>
      </c>
      <c r="F38" s="24">
        <v>8.5960648148148147E-2</v>
      </c>
      <c r="G38" s="5" t="s">
        <v>219</v>
      </c>
      <c r="H38" s="9">
        <v>1.3460648148148149E-2</v>
      </c>
      <c r="I38" s="10">
        <f t="shared" si="6"/>
        <v>23</v>
      </c>
      <c r="J38" s="5" t="s">
        <v>219</v>
      </c>
      <c r="K38" s="11">
        <v>2.9456018518518517E-2</v>
      </c>
      <c r="L38" s="12">
        <f t="shared" si="7"/>
        <v>3</v>
      </c>
      <c r="M38" s="5" t="s">
        <v>219</v>
      </c>
      <c r="N38" s="13">
        <v>2.3692129629629622E-2</v>
      </c>
      <c r="O38" s="14">
        <f t="shared" si="8"/>
        <v>8</v>
      </c>
      <c r="P38" s="5" t="s">
        <v>219</v>
      </c>
      <c r="Q38" s="15">
        <v>1.935185185185186E-2</v>
      </c>
      <c r="R38" s="16">
        <f t="shared" si="9"/>
        <v>2</v>
      </c>
    </row>
    <row r="39" spans="1:18" x14ac:dyDescent="0.25">
      <c r="A39" s="18" t="s">
        <v>229</v>
      </c>
      <c r="B39" s="5" t="s">
        <v>256</v>
      </c>
      <c r="C39" s="5" t="s">
        <v>230</v>
      </c>
      <c r="D39" s="22">
        <v>3</v>
      </c>
      <c r="E39" s="23">
        <f t="shared" si="5"/>
        <v>7</v>
      </c>
      <c r="F39" s="24">
        <v>9.015046296296296E-2</v>
      </c>
      <c r="G39" s="5" t="s">
        <v>231</v>
      </c>
      <c r="H39" s="9">
        <v>1.2025462962962963E-2</v>
      </c>
      <c r="I39" s="10">
        <f t="shared" si="6"/>
        <v>9</v>
      </c>
      <c r="J39" s="5" t="s">
        <v>231</v>
      </c>
      <c r="K39" s="11">
        <v>3.3067129629629627E-2</v>
      </c>
      <c r="L39" s="12">
        <f t="shared" si="7"/>
        <v>13</v>
      </c>
      <c r="M39" s="5" t="s">
        <v>231</v>
      </c>
      <c r="N39" s="13">
        <v>2.4849537037037042E-2</v>
      </c>
      <c r="O39" s="14">
        <f t="shared" si="8"/>
        <v>13</v>
      </c>
      <c r="P39" s="5" t="s">
        <v>231</v>
      </c>
      <c r="Q39" s="15">
        <v>2.0208333333333325E-2</v>
      </c>
      <c r="R39" s="16">
        <f t="shared" si="9"/>
        <v>4</v>
      </c>
    </row>
    <row r="40" spans="1:18" x14ac:dyDescent="0.25">
      <c r="A40" s="18" t="s">
        <v>226</v>
      </c>
      <c r="B40" s="5" t="s">
        <v>256</v>
      </c>
      <c r="C40" s="5" t="s">
        <v>227</v>
      </c>
      <c r="D40" s="18">
        <v>4</v>
      </c>
      <c r="E40" s="23">
        <f t="shared" si="5"/>
        <v>8</v>
      </c>
      <c r="F40" s="24">
        <v>9.0324074074074071E-2</v>
      </c>
      <c r="G40" s="5" t="s">
        <v>228</v>
      </c>
      <c r="H40" s="9">
        <v>1.2939814814814815E-2</v>
      </c>
      <c r="I40" s="10">
        <f t="shared" si="6"/>
        <v>18</v>
      </c>
      <c r="J40" s="5" t="s">
        <v>228</v>
      </c>
      <c r="K40" s="11">
        <v>3.2268518518518523E-2</v>
      </c>
      <c r="L40" s="12">
        <f t="shared" si="7"/>
        <v>9</v>
      </c>
      <c r="M40" s="5" t="s">
        <v>228</v>
      </c>
      <c r="N40" s="13">
        <v>2.4212962962962964E-2</v>
      </c>
      <c r="O40" s="14">
        <f t="shared" si="8"/>
        <v>12</v>
      </c>
      <c r="P40" s="5" t="s">
        <v>228</v>
      </c>
      <c r="Q40" s="15">
        <v>2.090277777777777E-2</v>
      </c>
      <c r="R40" s="16">
        <f t="shared" si="9"/>
        <v>8</v>
      </c>
    </row>
    <row r="41" spans="1:18" x14ac:dyDescent="0.25">
      <c r="A41" s="18" t="s">
        <v>193</v>
      </c>
      <c r="B41" s="5" t="s">
        <v>256</v>
      </c>
      <c r="C41" s="5" t="s">
        <v>194</v>
      </c>
      <c r="D41" s="18">
        <v>5</v>
      </c>
      <c r="E41" s="23">
        <f t="shared" si="5"/>
        <v>10</v>
      </c>
      <c r="F41" s="24">
        <v>9.4282407407407398E-2</v>
      </c>
      <c r="G41" s="5" t="s">
        <v>195</v>
      </c>
      <c r="H41" s="9">
        <v>1.3217592592592593E-2</v>
      </c>
      <c r="I41" s="10">
        <f t="shared" si="6"/>
        <v>21</v>
      </c>
      <c r="J41" s="5" t="s">
        <v>195</v>
      </c>
      <c r="K41" s="11">
        <v>3.2615740740740737E-2</v>
      </c>
      <c r="L41" s="12">
        <f t="shared" si="7"/>
        <v>10</v>
      </c>
      <c r="M41" s="5" t="s">
        <v>195</v>
      </c>
      <c r="N41" s="13">
        <v>2.7708333333333342E-2</v>
      </c>
      <c r="O41" s="14">
        <f t="shared" si="8"/>
        <v>23</v>
      </c>
      <c r="P41" s="5" t="s">
        <v>195</v>
      </c>
      <c r="Q41" s="15">
        <v>2.0740740740740733E-2</v>
      </c>
      <c r="R41" s="16">
        <f t="shared" si="9"/>
        <v>6</v>
      </c>
    </row>
    <row r="42" spans="1:18" x14ac:dyDescent="0.25">
      <c r="A42" s="18" t="s">
        <v>208</v>
      </c>
      <c r="B42" s="5" t="s">
        <v>256</v>
      </c>
      <c r="C42" s="5" t="s">
        <v>209</v>
      </c>
      <c r="D42" s="18">
        <v>6</v>
      </c>
      <c r="E42" s="23">
        <f t="shared" si="5"/>
        <v>12</v>
      </c>
      <c r="F42" s="24">
        <v>9.5115740740740737E-2</v>
      </c>
      <c r="G42" s="5" t="s">
        <v>210</v>
      </c>
      <c r="H42" s="9">
        <v>1.5081018518518518E-2</v>
      </c>
      <c r="I42" s="10">
        <f t="shared" si="6"/>
        <v>31</v>
      </c>
      <c r="J42" s="5" t="s">
        <v>210</v>
      </c>
      <c r="K42" s="11">
        <v>3.2951388888888891E-2</v>
      </c>
      <c r="L42" s="12">
        <f t="shared" si="7"/>
        <v>12</v>
      </c>
      <c r="M42" s="5" t="s">
        <v>210</v>
      </c>
      <c r="N42" s="13">
        <v>2.4999999999999998E-2</v>
      </c>
      <c r="O42" s="14">
        <f t="shared" si="8"/>
        <v>15</v>
      </c>
      <c r="P42" s="5" t="s">
        <v>210</v>
      </c>
      <c r="Q42" s="15">
        <v>2.2083333333333333E-2</v>
      </c>
      <c r="R42" s="16">
        <f t="shared" si="9"/>
        <v>13</v>
      </c>
    </row>
    <row r="43" spans="1:18" x14ac:dyDescent="0.25">
      <c r="A43" s="18" t="s">
        <v>238</v>
      </c>
      <c r="B43" s="5" t="s">
        <v>256</v>
      </c>
      <c r="C43" s="5" t="s">
        <v>239</v>
      </c>
      <c r="D43" s="18">
        <v>7</v>
      </c>
      <c r="E43" s="23">
        <f t="shared" si="5"/>
        <v>20</v>
      </c>
      <c r="F43" s="24">
        <v>9.8738425925925938E-2</v>
      </c>
      <c r="G43" s="5" t="s">
        <v>240</v>
      </c>
      <c r="H43" s="9">
        <v>1.3981481481481482E-2</v>
      </c>
      <c r="I43" s="10">
        <f t="shared" si="6"/>
        <v>25</v>
      </c>
      <c r="J43" s="5" t="s">
        <v>240</v>
      </c>
      <c r="K43" s="11">
        <v>3.5277777777777776E-2</v>
      </c>
      <c r="L43" s="12">
        <f t="shared" si="7"/>
        <v>19</v>
      </c>
      <c r="M43" s="5" t="s">
        <v>240</v>
      </c>
      <c r="N43" s="13">
        <v>2.5115740740740737E-2</v>
      </c>
      <c r="O43" s="14">
        <f t="shared" si="8"/>
        <v>17</v>
      </c>
      <c r="P43" s="5" t="s">
        <v>240</v>
      </c>
      <c r="Q43" s="15">
        <v>2.4363425925925934E-2</v>
      </c>
      <c r="R43" s="16">
        <f t="shared" si="9"/>
        <v>26</v>
      </c>
    </row>
    <row r="44" spans="1:18" x14ac:dyDescent="0.25">
      <c r="A44" s="18" t="s">
        <v>202</v>
      </c>
      <c r="B44" s="5" t="s">
        <v>256</v>
      </c>
      <c r="C44" s="5" t="s">
        <v>203</v>
      </c>
      <c r="D44" s="18">
        <v>8</v>
      </c>
      <c r="E44" s="23">
        <f t="shared" si="5"/>
        <v>30</v>
      </c>
      <c r="F44" s="24">
        <v>0.11152777777777778</v>
      </c>
      <c r="G44" s="5" t="s">
        <v>204</v>
      </c>
      <c r="H44" s="9">
        <v>1.7986111111111112E-2</v>
      </c>
      <c r="I44" s="10">
        <f t="shared" si="6"/>
        <v>45</v>
      </c>
      <c r="J44" s="5" t="s">
        <v>204</v>
      </c>
      <c r="K44" s="11">
        <v>3.6608796296296292E-2</v>
      </c>
      <c r="L44" s="12">
        <f t="shared" si="7"/>
        <v>24</v>
      </c>
      <c r="M44" s="5" t="s">
        <v>204</v>
      </c>
      <c r="N44" s="13">
        <v>2.9826388888888895E-2</v>
      </c>
      <c r="O44" s="14">
        <f t="shared" si="8"/>
        <v>33</v>
      </c>
      <c r="P44" s="5" t="s">
        <v>204</v>
      </c>
      <c r="Q44" s="15">
        <v>2.7106481481481488E-2</v>
      </c>
      <c r="R44" s="16">
        <f t="shared" si="9"/>
        <v>33</v>
      </c>
    </row>
    <row r="45" spans="1:18" x14ac:dyDescent="0.25">
      <c r="A45" s="18" t="s">
        <v>223</v>
      </c>
      <c r="B45" s="5" t="s">
        <v>256</v>
      </c>
      <c r="C45" s="5" t="s">
        <v>224</v>
      </c>
      <c r="D45" s="18">
        <v>9</v>
      </c>
      <c r="E45" s="23">
        <f t="shared" si="5"/>
        <v>32</v>
      </c>
      <c r="F45" s="24">
        <v>0.11423611111111111</v>
      </c>
      <c r="G45" s="5" t="s">
        <v>225</v>
      </c>
      <c r="H45" s="9">
        <v>1.9953703703703703E-2</v>
      </c>
      <c r="I45" s="10">
        <f t="shared" si="6"/>
        <v>49</v>
      </c>
      <c r="J45" s="5" t="s">
        <v>225</v>
      </c>
      <c r="K45" s="11">
        <v>3.9178240740740743E-2</v>
      </c>
      <c r="L45" s="12">
        <f t="shared" si="7"/>
        <v>34</v>
      </c>
      <c r="M45" s="5" t="s">
        <v>225</v>
      </c>
      <c r="N45" s="13">
        <v>2.7893518518518512E-2</v>
      </c>
      <c r="O45" s="14">
        <f t="shared" si="8"/>
        <v>25</v>
      </c>
      <c r="P45" s="5" t="s">
        <v>225</v>
      </c>
      <c r="Q45" s="15">
        <v>2.721064814814815E-2</v>
      </c>
      <c r="R45" s="16">
        <f t="shared" si="9"/>
        <v>34</v>
      </c>
    </row>
    <row r="46" spans="1:18" x14ac:dyDescent="0.25">
      <c r="A46" s="18" t="s">
        <v>196</v>
      </c>
      <c r="B46" s="5" t="s">
        <v>256</v>
      </c>
      <c r="C46" s="5" t="s">
        <v>197</v>
      </c>
      <c r="D46" s="18">
        <v>10</v>
      </c>
      <c r="E46" s="23">
        <f t="shared" si="5"/>
        <v>33</v>
      </c>
      <c r="F46" s="24">
        <v>0.11454861111111111</v>
      </c>
      <c r="G46" s="5" t="s">
        <v>198</v>
      </c>
      <c r="H46" s="9">
        <v>1.8854166666666668E-2</v>
      </c>
      <c r="I46" s="10">
        <f t="shared" si="6"/>
        <v>48</v>
      </c>
      <c r="J46" s="5" t="s">
        <v>198</v>
      </c>
      <c r="K46" s="11">
        <v>3.5763888888888887E-2</v>
      </c>
      <c r="L46" s="12">
        <f t="shared" si="7"/>
        <v>20</v>
      </c>
      <c r="M46" s="5" t="s">
        <v>198</v>
      </c>
      <c r="N46" s="13">
        <v>3.0393518518518518E-2</v>
      </c>
      <c r="O46" s="14">
        <f t="shared" si="8"/>
        <v>34</v>
      </c>
      <c r="P46" s="5" t="s">
        <v>198</v>
      </c>
      <c r="Q46" s="15">
        <v>2.9537037037037046E-2</v>
      </c>
      <c r="R46" s="16">
        <f t="shared" si="9"/>
        <v>38</v>
      </c>
    </row>
    <row r="47" spans="1:18" x14ac:dyDescent="0.25">
      <c r="A47" s="18" t="s">
        <v>247</v>
      </c>
      <c r="B47" s="5" t="s">
        <v>256</v>
      </c>
      <c r="C47" s="5" t="s">
        <v>248</v>
      </c>
      <c r="D47" s="18">
        <v>11</v>
      </c>
      <c r="E47" s="23">
        <f t="shared" si="5"/>
        <v>35</v>
      </c>
      <c r="F47" s="24">
        <v>0.11687500000000001</v>
      </c>
      <c r="G47" s="5" t="s">
        <v>249</v>
      </c>
      <c r="H47" s="9">
        <v>1.6689814814814814E-2</v>
      </c>
      <c r="I47" s="10">
        <f t="shared" si="6"/>
        <v>37</v>
      </c>
      <c r="J47" s="5" t="s">
        <v>249</v>
      </c>
      <c r="K47" s="11">
        <v>3.8368055555555558E-2</v>
      </c>
      <c r="L47" s="12">
        <f t="shared" si="7"/>
        <v>31</v>
      </c>
      <c r="M47" s="5" t="s">
        <v>249</v>
      </c>
      <c r="N47" s="13">
        <v>2.8194444444444449E-2</v>
      </c>
      <c r="O47" s="14">
        <f t="shared" si="8"/>
        <v>26</v>
      </c>
      <c r="P47" s="5" t="s">
        <v>249</v>
      </c>
      <c r="Q47" s="15">
        <v>3.3622685185185186E-2</v>
      </c>
      <c r="R47" s="16">
        <f t="shared" si="9"/>
        <v>47</v>
      </c>
    </row>
    <row r="48" spans="1:18" x14ac:dyDescent="0.25">
      <c r="A48" s="18" t="s">
        <v>211</v>
      </c>
      <c r="B48" s="5" t="s">
        <v>256</v>
      </c>
      <c r="C48" s="5" t="s">
        <v>212</v>
      </c>
      <c r="D48" s="18">
        <v>12</v>
      </c>
      <c r="E48" s="23">
        <f t="shared" si="5"/>
        <v>36</v>
      </c>
      <c r="F48" s="24">
        <v>0.1169212962962963</v>
      </c>
      <c r="G48" s="5" t="s">
        <v>213</v>
      </c>
      <c r="H48" s="9">
        <v>2.1805555555555557E-2</v>
      </c>
      <c r="I48" s="10">
        <f t="shared" si="6"/>
        <v>51</v>
      </c>
      <c r="J48" s="5" t="s">
        <v>213</v>
      </c>
      <c r="K48" s="11">
        <v>3.8148148148148146E-2</v>
      </c>
      <c r="L48" s="12">
        <f t="shared" si="7"/>
        <v>28</v>
      </c>
      <c r="M48" s="5" t="s">
        <v>213</v>
      </c>
      <c r="N48" s="13">
        <v>3.1273148148148147E-2</v>
      </c>
      <c r="O48" s="14">
        <f t="shared" si="8"/>
        <v>37</v>
      </c>
      <c r="P48" s="5" t="s">
        <v>213</v>
      </c>
      <c r="Q48" s="15">
        <v>2.569444444444445E-2</v>
      </c>
      <c r="R48" s="16">
        <f t="shared" si="9"/>
        <v>31</v>
      </c>
    </row>
    <row r="49" spans="1:18" x14ac:dyDescent="0.25">
      <c r="A49" s="18" t="s">
        <v>220</v>
      </c>
      <c r="B49" s="5" t="s">
        <v>256</v>
      </c>
      <c r="C49" s="5" t="s">
        <v>221</v>
      </c>
      <c r="D49" s="18">
        <v>13</v>
      </c>
      <c r="E49" s="23">
        <f t="shared" si="5"/>
        <v>37</v>
      </c>
      <c r="F49" s="24">
        <v>0.11925925925925926</v>
      </c>
      <c r="G49" s="5" t="s">
        <v>222</v>
      </c>
      <c r="H49" s="9">
        <v>1.7534722222222222E-2</v>
      </c>
      <c r="I49" s="10">
        <f t="shared" si="6"/>
        <v>42</v>
      </c>
      <c r="J49" s="5" t="s">
        <v>222</v>
      </c>
      <c r="K49" s="11">
        <v>4.0520833333333332E-2</v>
      </c>
      <c r="L49" s="12">
        <f t="shared" si="7"/>
        <v>37</v>
      </c>
      <c r="M49" s="5" t="s">
        <v>222</v>
      </c>
      <c r="N49" s="13">
        <v>3.1550925925925927E-2</v>
      </c>
      <c r="O49" s="14">
        <f t="shared" si="8"/>
        <v>38</v>
      </c>
      <c r="P49" s="5" t="s">
        <v>222</v>
      </c>
      <c r="Q49" s="15">
        <v>2.9652777777777778E-2</v>
      </c>
      <c r="R49" s="16">
        <f t="shared" si="9"/>
        <v>39</v>
      </c>
    </row>
    <row r="50" spans="1:18" x14ac:dyDescent="0.25">
      <c r="A50" s="18" t="s">
        <v>205</v>
      </c>
      <c r="B50" s="5" t="s">
        <v>256</v>
      </c>
      <c r="C50" s="5" t="s">
        <v>206</v>
      </c>
      <c r="D50" s="18">
        <v>14</v>
      </c>
      <c r="E50" s="23">
        <f t="shared" si="5"/>
        <v>42</v>
      </c>
      <c r="F50" s="24">
        <v>0.12430555555555556</v>
      </c>
      <c r="G50" s="5" t="s">
        <v>207</v>
      </c>
      <c r="H50" s="9">
        <v>2.0243055555555556E-2</v>
      </c>
      <c r="I50" s="10">
        <f t="shared" si="6"/>
        <v>50</v>
      </c>
      <c r="J50" s="5" t="s">
        <v>207</v>
      </c>
      <c r="K50" s="11">
        <v>3.9583333333333331E-2</v>
      </c>
      <c r="L50" s="12">
        <f t="shared" si="7"/>
        <v>35</v>
      </c>
      <c r="M50" s="5" t="s">
        <v>207</v>
      </c>
      <c r="N50" s="13">
        <v>3.3437499999999995E-2</v>
      </c>
      <c r="O50" s="14">
        <f t="shared" si="8"/>
        <v>42</v>
      </c>
      <c r="P50" s="5" t="s">
        <v>207</v>
      </c>
      <c r="Q50" s="15">
        <v>3.1041666666666676E-2</v>
      </c>
      <c r="R50" s="16">
        <f t="shared" si="9"/>
        <v>42</v>
      </c>
    </row>
    <row r="51" spans="1:18" x14ac:dyDescent="0.25">
      <c r="A51" s="18" t="s">
        <v>235</v>
      </c>
      <c r="B51" s="5" t="s">
        <v>256</v>
      </c>
      <c r="C51" s="5" t="s">
        <v>236</v>
      </c>
      <c r="D51" s="18">
        <v>15</v>
      </c>
      <c r="E51" s="23">
        <f t="shared" si="5"/>
        <v>51</v>
      </c>
      <c r="F51" s="24">
        <v>0.13747685185185185</v>
      </c>
      <c r="G51" s="5" t="s">
        <v>237</v>
      </c>
      <c r="H51" s="9">
        <v>2.2951388888888889E-2</v>
      </c>
      <c r="I51" s="10">
        <f t="shared" si="6"/>
        <v>52</v>
      </c>
      <c r="J51" s="5" t="s">
        <v>237</v>
      </c>
      <c r="K51" s="11">
        <v>4.6064814814814815E-2</v>
      </c>
      <c r="L51" s="12">
        <f t="shared" si="7"/>
        <v>49</v>
      </c>
      <c r="M51" s="5" t="s">
        <v>237</v>
      </c>
      <c r="N51" s="13">
        <v>3.1215277777777772E-2</v>
      </c>
      <c r="O51" s="14">
        <f t="shared" si="8"/>
        <v>35</v>
      </c>
      <c r="P51" s="5" t="s">
        <v>237</v>
      </c>
      <c r="Q51" s="15">
        <v>3.7245370370370373E-2</v>
      </c>
      <c r="R51" s="16">
        <f t="shared" si="9"/>
        <v>51</v>
      </c>
    </row>
    <row r="52" spans="1:18" x14ac:dyDescent="0.25">
      <c r="A52" s="18" t="s">
        <v>232</v>
      </c>
      <c r="B52" s="5" t="s">
        <v>257</v>
      </c>
      <c r="C52" s="5" t="s">
        <v>233</v>
      </c>
      <c r="D52" s="20">
        <v>1</v>
      </c>
      <c r="E52" s="23">
        <f t="shared" si="5"/>
        <v>15</v>
      </c>
      <c r="F52" s="24">
        <v>9.7326388888888893E-2</v>
      </c>
      <c r="G52" s="5" t="s">
        <v>234</v>
      </c>
      <c r="H52" s="9">
        <v>1.3321759259259259E-2</v>
      </c>
      <c r="I52" s="10">
        <f t="shared" si="6"/>
        <v>22</v>
      </c>
      <c r="J52" s="5" t="s">
        <v>234</v>
      </c>
      <c r="K52" s="11">
        <v>3.620370370370371E-2</v>
      </c>
      <c r="L52" s="12">
        <f t="shared" si="7"/>
        <v>21</v>
      </c>
      <c r="M52" s="5" t="s">
        <v>234</v>
      </c>
      <c r="N52" s="13">
        <v>2.421296296296296E-2</v>
      </c>
      <c r="O52" s="14">
        <f t="shared" si="8"/>
        <v>11</v>
      </c>
      <c r="P52" s="5" t="s">
        <v>234</v>
      </c>
      <c r="Q52" s="15">
        <v>2.358796296296296E-2</v>
      </c>
      <c r="R52" s="16">
        <f t="shared" si="9"/>
        <v>20</v>
      </c>
    </row>
    <row r="53" spans="1:18" x14ac:dyDescent="0.25">
      <c r="A53" s="18" t="s">
        <v>244</v>
      </c>
      <c r="B53" s="5" t="s">
        <v>257</v>
      </c>
      <c r="C53" s="5" t="s">
        <v>245</v>
      </c>
      <c r="D53" s="21">
        <v>2</v>
      </c>
      <c r="E53" s="23">
        <f t="shared" si="5"/>
        <v>41</v>
      </c>
      <c r="F53" s="24">
        <v>0.1234837962962963</v>
      </c>
      <c r="G53" s="5" t="s">
        <v>246</v>
      </c>
      <c r="H53" s="9">
        <v>1.8506944444444444E-2</v>
      </c>
      <c r="I53" s="10">
        <f t="shared" si="6"/>
        <v>47</v>
      </c>
      <c r="J53" s="5" t="s">
        <v>246</v>
      </c>
      <c r="K53" s="11">
        <v>3.9942129629629633E-2</v>
      </c>
      <c r="L53" s="12">
        <f t="shared" si="7"/>
        <v>36</v>
      </c>
      <c r="M53" s="5" t="s">
        <v>246</v>
      </c>
      <c r="N53" s="13">
        <v>3.7696759259259256E-2</v>
      </c>
      <c r="O53" s="14">
        <f t="shared" si="8"/>
        <v>48</v>
      </c>
      <c r="P53" s="5" t="s">
        <v>246</v>
      </c>
      <c r="Q53" s="15">
        <v>2.7337962962962974E-2</v>
      </c>
      <c r="R53" s="16">
        <f t="shared" si="9"/>
        <v>35</v>
      </c>
    </row>
    <row r="54" spans="1:18" x14ac:dyDescent="0.25">
      <c r="A54" s="18" t="s">
        <v>241</v>
      </c>
      <c r="B54" s="5" t="s">
        <v>257</v>
      </c>
      <c r="C54" s="5" t="s">
        <v>242</v>
      </c>
      <c r="D54" s="22">
        <v>3</v>
      </c>
      <c r="E54" s="23">
        <f t="shared" si="5"/>
        <v>47</v>
      </c>
      <c r="F54" s="24">
        <v>0.12986111111111112</v>
      </c>
      <c r="G54" s="5" t="s">
        <v>243</v>
      </c>
      <c r="H54" s="9">
        <v>1.5057870370370371E-2</v>
      </c>
      <c r="I54" s="10">
        <f t="shared" si="6"/>
        <v>30</v>
      </c>
      <c r="J54" s="5" t="s">
        <v>243</v>
      </c>
      <c r="K54" s="11">
        <v>4.4999999999999998E-2</v>
      </c>
      <c r="L54" s="12">
        <f t="shared" si="7"/>
        <v>47</v>
      </c>
      <c r="M54" s="5" t="s">
        <v>243</v>
      </c>
      <c r="N54" s="13">
        <v>3.4155092592592584E-2</v>
      </c>
      <c r="O54" s="14">
        <f t="shared" si="8"/>
        <v>44</v>
      </c>
      <c r="P54" s="5" t="s">
        <v>243</v>
      </c>
      <c r="Q54" s="15">
        <v>3.5648148148148165E-2</v>
      </c>
      <c r="R54" s="16">
        <f t="shared" si="9"/>
        <v>48</v>
      </c>
    </row>
    <row r="55" spans="1:18" x14ac:dyDescent="0.25">
      <c r="A55" s="18" t="s">
        <v>199</v>
      </c>
      <c r="B55" s="5" t="s">
        <v>257</v>
      </c>
      <c r="C55" s="5" t="s">
        <v>200</v>
      </c>
      <c r="D55" s="18">
        <v>4</v>
      </c>
      <c r="E55" s="23">
        <f t="shared" si="5"/>
        <v>53</v>
      </c>
      <c r="F55" s="24">
        <v>0.16665509259259259</v>
      </c>
      <c r="G55" s="5" t="s">
        <v>201</v>
      </c>
      <c r="H55" s="9">
        <v>3.1678240740740743E-2</v>
      </c>
      <c r="I55" s="10">
        <f t="shared" si="6"/>
        <v>53</v>
      </c>
      <c r="J55" s="5" t="s">
        <v>201</v>
      </c>
      <c r="K55" s="11">
        <v>5.3240740740740741E-2</v>
      </c>
      <c r="L55" s="12">
        <f t="shared" si="7"/>
        <v>52</v>
      </c>
      <c r="M55" s="5" t="s">
        <v>201</v>
      </c>
      <c r="N55" s="13">
        <v>4.9421296296296283E-2</v>
      </c>
      <c r="O55" s="14">
        <f t="shared" si="8"/>
        <v>52</v>
      </c>
      <c r="P55" s="5" t="s">
        <v>201</v>
      </c>
      <c r="Q55" s="15">
        <v>3.2314814814814824E-2</v>
      </c>
      <c r="R55" s="16">
        <f t="shared" si="9"/>
        <v>46</v>
      </c>
    </row>
  </sheetData>
  <protectedRanges>
    <protectedRange sqref="K3:K55" name="Cyclist" securityDescriptor="O:WDG:WDD:(A;;CC;;;S-1-5-21-2095120238-3202207552-801093568-1000)"/>
  </protectedRanges>
  <sortState xmlns:xlrd2="http://schemas.microsoft.com/office/spreadsheetml/2017/richdata2" ref="A3:AB55">
    <sortCondition ref="B3:B55"/>
    <sortCondition ref="E3:E55"/>
  </sortState>
  <pageMargins left="0.25" right="0.25" top="0.5" bottom="0.5" header="0.3" footer="0.3"/>
  <pageSetup paperSize="17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862A2-00B8-490F-9702-D3A00E7C4945}">
  <sheetPr>
    <tabColor rgb="FFFFFF00"/>
  </sheetPr>
  <dimension ref="A1:E22"/>
  <sheetViews>
    <sheetView showGridLines="0" zoomScaleNormal="100" workbookViewId="0"/>
  </sheetViews>
  <sheetFormatPr defaultColWidth="9.140625" defaultRowHeight="15.75" x14ac:dyDescent="0.25"/>
  <cols>
    <col min="1" max="1" width="7.42578125" style="6" customWidth="1"/>
    <col min="2" max="2" width="17.85546875" style="6" bestFit="1" customWidth="1"/>
    <col min="3" max="3" width="24.5703125" style="6" bestFit="1" customWidth="1"/>
    <col min="4" max="4" width="12.5703125" style="7" bestFit="1" customWidth="1"/>
    <col min="5" max="5" width="11.28515625" style="6" customWidth="1"/>
    <col min="6" max="16384" width="9.140625" style="6"/>
  </cols>
  <sheetData>
    <row r="1" spans="1:5" ht="26.25" x14ac:dyDescent="0.4">
      <c r="A1" s="44" t="s">
        <v>306</v>
      </c>
      <c r="B1" s="43"/>
    </row>
    <row r="2" spans="1:5" s="39" customFormat="1" ht="31.5" x14ac:dyDescent="0.25">
      <c r="A2" s="42" t="s">
        <v>0</v>
      </c>
      <c r="B2" s="42" t="s">
        <v>1</v>
      </c>
      <c r="C2" s="42" t="s">
        <v>305</v>
      </c>
      <c r="D2" s="41" t="s">
        <v>304</v>
      </c>
      <c r="E2" s="40" t="s">
        <v>303</v>
      </c>
    </row>
    <row r="3" spans="1:5" x14ac:dyDescent="0.25">
      <c r="A3" s="5" t="s">
        <v>302</v>
      </c>
      <c r="B3" s="5" t="s">
        <v>291</v>
      </c>
      <c r="C3" s="5" t="s">
        <v>301</v>
      </c>
      <c r="D3" s="37">
        <v>1.8067129629629631E-2</v>
      </c>
      <c r="E3" s="20">
        <v>1</v>
      </c>
    </row>
    <row r="4" spans="1:5" x14ac:dyDescent="0.25">
      <c r="A4" s="5" t="s">
        <v>300</v>
      </c>
      <c r="B4" s="5" t="s">
        <v>291</v>
      </c>
      <c r="C4" s="5" t="s">
        <v>299</v>
      </c>
      <c r="D4" s="37">
        <v>1.8518518518518517E-2</v>
      </c>
      <c r="E4" s="21">
        <v>2</v>
      </c>
    </row>
    <row r="5" spans="1:5" x14ac:dyDescent="0.25">
      <c r="A5" s="5" t="s">
        <v>298</v>
      </c>
      <c r="B5" s="5" t="s">
        <v>291</v>
      </c>
      <c r="C5" s="5" t="s">
        <v>297</v>
      </c>
      <c r="D5" s="37">
        <v>1.9872685185185184E-2</v>
      </c>
      <c r="E5" s="22">
        <v>3</v>
      </c>
    </row>
    <row r="6" spans="1:5" x14ac:dyDescent="0.25">
      <c r="A6" s="5" t="s">
        <v>296</v>
      </c>
      <c r="B6" s="5" t="s">
        <v>291</v>
      </c>
      <c r="C6" s="5" t="s">
        <v>295</v>
      </c>
      <c r="D6" s="37">
        <v>2.3645833333333335E-2</v>
      </c>
      <c r="E6" s="5"/>
    </row>
    <row r="7" spans="1:5" x14ac:dyDescent="0.25">
      <c r="A7" s="5" t="s">
        <v>294</v>
      </c>
      <c r="B7" s="5" t="s">
        <v>291</v>
      </c>
      <c r="C7" s="5" t="s">
        <v>293</v>
      </c>
      <c r="D7" s="37">
        <v>2.5972222222222223E-2</v>
      </c>
      <c r="E7" s="5"/>
    </row>
    <row r="8" spans="1:5" x14ac:dyDescent="0.25">
      <c r="A8" s="5" t="s">
        <v>292</v>
      </c>
      <c r="B8" s="5" t="s">
        <v>291</v>
      </c>
      <c r="C8" s="5" t="s">
        <v>290</v>
      </c>
      <c r="D8" s="37">
        <v>2.7627314814814816E-2</v>
      </c>
      <c r="E8" s="5"/>
    </row>
    <row r="9" spans="1:5" ht="6" customHeight="1" x14ac:dyDescent="0.25">
      <c r="A9" s="38"/>
      <c r="B9" s="38"/>
      <c r="C9" s="38"/>
      <c r="D9" s="38"/>
      <c r="E9" s="38"/>
    </row>
    <row r="10" spans="1:5" x14ac:dyDescent="0.25">
      <c r="A10" s="5" t="s">
        <v>289</v>
      </c>
      <c r="B10" s="5" t="s">
        <v>286</v>
      </c>
      <c r="C10" s="5" t="s">
        <v>288</v>
      </c>
      <c r="D10" s="37">
        <v>2.7372685185185184E-2</v>
      </c>
      <c r="E10" s="20">
        <v>1</v>
      </c>
    </row>
    <row r="11" spans="1:5" x14ac:dyDescent="0.25">
      <c r="A11" s="5" t="s">
        <v>287</v>
      </c>
      <c r="B11" s="5" t="s">
        <v>286</v>
      </c>
      <c r="C11" s="5" t="s">
        <v>285</v>
      </c>
      <c r="D11" s="37">
        <v>2.8310185185185185E-2</v>
      </c>
      <c r="E11" s="21">
        <v>2</v>
      </c>
    </row>
    <row r="12" spans="1:5" ht="6" customHeight="1" x14ac:dyDescent="0.25">
      <c r="A12" s="38"/>
      <c r="B12" s="38"/>
      <c r="C12" s="38"/>
      <c r="D12" s="38"/>
      <c r="E12" s="38"/>
    </row>
    <row r="13" spans="1:5" x14ac:dyDescent="0.25">
      <c r="A13" s="5" t="s">
        <v>284</v>
      </c>
      <c r="B13" s="5" t="s">
        <v>275</v>
      </c>
      <c r="C13" s="5" t="s">
        <v>283</v>
      </c>
      <c r="D13" s="37">
        <v>1.7071759259259259E-2</v>
      </c>
      <c r="E13" s="20">
        <v>1</v>
      </c>
    </row>
    <row r="14" spans="1:5" x14ac:dyDescent="0.25">
      <c r="A14" s="5" t="s">
        <v>282</v>
      </c>
      <c r="B14" s="5" t="s">
        <v>275</v>
      </c>
      <c r="C14" s="5" t="s">
        <v>281</v>
      </c>
      <c r="D14" s="37">
        <v>1.8553240740740742E-2</v>
      </c>
      <c r="E14" s="21">
        <v>2</v>
      </c>
    </row>
    <row r="15" spans="1:5" x14ac:dyDescent="0.25">
      <c r="A15" s="5" t="s">
        <v>280</v>
      </c>
      <c r="B15" s="5" t="s">
        <v>275</v>
      </c>
      <c r="C15" s="5" t="s">
        <v>279</v>
      </c>
      <c r="D15" s="37">
        <v>1.8842592592592591E-2</v>
      </c>
      <c r="E15" s="22">
        <v>3</v>
      </c>
    </row>
    <row r="16" spans="1:5" x14ac:dyDescent="0.25">
      <c r="A16" s="5" t="s">
        <v>278</v>
      </c>
      <c r="B16" s="5" t="s">
        <v>275</v>
      </c>
      <c r="C16" s="5" t="s">
        <v>277</v>
      </c>
      <c r="D16" s="37">
        <v>1.9872685185185184E-2</v>
      </c>
      <c r="E16" s="5"/>
    </row>
    <row r="17" spans="1:5" x14ac:dyDescent="0.25">
      <c r="A17" s="5" t="s">
        <v>276</v>
      </c>
      <c r="B17" s="5" t="s">
        <v>275</v>
      </c>
      <c r="C17" s="5" t="s">
        <v>274</v>
      </c>
      <c r="D17" s="37">
        <v>3.2187500000000001E-2</v>
      </c>
      <c r="E17" s="5"/>
    </row>
    <row r="18" spans="1:5" ht="6" customHeight="1" x14ac:dyDescent="0.25">
      <c r="A18" s="38"/>
      <c r="B18" s="38"/>
      <c r="C18" s="38"/>
      <c r="D18" s="38"/>
      <c r="E18" s="38"/>
    </row>
    <row r="19" spans="1:5" x14ac:dyDescent="0.25">
      <c r="A19" s="5" t="s">
        <v>273</v>
      </c>
      <c r="B19" s="5" t="s">
        <v>266</v>
      </c>
      <c r="C19" s="5" t="s">
        <v>272</v>
      </c>
      <c r="D19" s="37">
        <v>2.0081018518518519E-2</v>
      </c>
      <c r="E19" s="20">
        <v>1</v>
      </c>
    </row>
    <row r="20" spans="1:5" x14ac:dyDescent="0.25">
      <c r="A20" s="5" t="s">
        <v>271</v>
      </c>
      <c r="B20" s="5" t="s">
        <v>266</v>
      </c>
      <c r="C20" s="5" t="s">
        <v>270</v>
      </c>
      <c r="D20" s="37">
        <v>2.6099537037037036E-2</v>
      </c>
      <c r="E20" s="21">
        <v>2</v>
      </c>
    </row>
    <row r="21" spans="1:5" x14ac:dyDescent="0.25">
      <c r="A21" s="5" t="s">
        <v>269</v>
      </c>
      <c r="B21" s="5" t="s">
        <v>266</v>
      </c>
      <c r="C21" s="5" t="s">
        <v>268</v>
      </c>
      <c r="D21" s="37">
        <v>3.0254629629629631E-2</v>
      </c>
      <c r="E21" s="22">
        <v>3</v>
      </c>
    </row>
    <row r="22" spans="1:5" x14ac:dyDescent="0.25">
      <c r="A22" s="5" t="s">
        <v>267</v>
      </c>
      <c r="B22" s="5" t="s">
        <v>266</v>
      </c>
      <c r="C22" s="5" t="s">
        <v>265</v>
      </c>
      <c r="D22" s="37">
        <v>4.0706018518518516E-2</v>
      </c>
      <c r="E22" s="5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Beaton Classic Adults</vt:lpstr>
      <vt:lpstr>DQ Kids Triathlon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Conroy, Linda (Sudbury - CA)</dc:creator>
  <cp:lastModifiedBy>Vince Perdue</cp:lastModifiedBy>
  <cp:lastPrinted>2026-08-09T21:30:10Z</cp:lastPrinted>
  <dcterms:created xsi:type="dcterms:W3CDTF">2026-08-09T20:56:09Z</dcterms:created>
  <dcterms:modified xsi:type="dcterms:W3CDTF">2026-08-10T00:37:20Z</dcterms:modified>
</cp:coreProperties>
</file>