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67" activeTab="0"/>
  </bookViews>
  <sheets>
    <sheet name="350mRESULTS" sheetId="1" r:id="rId1"/>
    <sheet name="700mRESULTS" sheetId="2" r:id="rId2"/>
    <sheet name="20kmAdvRESULTS" sheetId="3" r:id="rId3"/>
    <sheet name="20kmRESULTS" sheetId="4" r:id="rId4"/>
    <sheet name="10kmRESULTS" sheetId="5" r:id="rId5"/>
    <sheet name="5kmRESULTS" sheetId="6" r:id="rId6"/>
    <sheet name="TeamRelayRESULTS" sheetId="7" r:id="rId7"/>
    <sheet name="CorpRelayRESULTS" sheetId="8" r:id="rId8"/>
  </sheets>
  <definedNames>
    <definedName name="Elapse1" localSheetId="4">#REF!</definedName>
    <definedName name="Elapse1" localSheetId="2">#REF!</definedName>
    <definedName name="Elapse1" localSheetId="3">#REF!</definedName>
    <definedName name="Elapse1" localSheetId="0">#REF!</definedName>
    <definedName name="Elapse1" localSheetId="5">#REF!</definedName>
    <definedName name="Elapse1" localSheetId="1">#REF!</definedName>
    <definedName name="Elapse1" localSheetId="7">#REF!</definedName>
    <definedName name="Elapse1" localSheetId="6">#REF!</definedName>
    <definedName name="Elapse1">#REF!</definedName>
    <definedName name="Z_65D3F99E_CD17_4A2C_8ED7_F6328E24458D_.wvu.Cols" localSheetId="4" hidden="1">'10kmRESULTS'!$E:$E</definedName>
    <definedName name="Z_65D3F99E_CD17_4A2C_8ED7_F6328E24458D_.wvu.Cols" localSheetId="7" hidden="1">'CorpRelayRESULTS'!$F:$F</definedName>
    <definedName name="Z_65D3F99E_CD17_4A2C_8ED7_F6328E24458D_.wvu.FilterData" localSheetId="3" hidden="1">'20kmRESULTS'!$A$9:$W$54</definedName>
    <definedName name="Z_65EC020B_725F_491C_B03C_079694A118BF_.wvu.Cols" localSheetId="7" hidden="1">'CorpRelayRESULTS'!$F:$F</definedName>
    <definedName name="Z_65EC020B_725F_491C_B03C_079694A118BF_.wvu.FilterData" localSheetId="3" hidden="1">'20kmRESULTS'!$A$9:$W$54</definedName>
  </definedNames>
  <calcPr fullCalcOnLoad="1"/>
</workbook>
</file>

<file path=xl/comments8.xml><?xml version="1.0" encoding="utf-8"?>
<comments xmlns="http://schemas.openxmlformats.org/spreadsheetml/2006/main">
  <authors>
    <author>Hopper, Rusty (Sudbury - CA)</author>
  </authors>
  <commentList>
    <comment ref="M23" authorId="0">
      <text>
        <r>
          <rPr>
            <b/>
            <sz val="9"/>
            <rFont val="Tahoma"/>
            <family val="2"/>
          </rPr>
          <t>Hopper, Rusty (Sudbury - CA):</t>
        </r>
        <r>
          <rPr>
            <sz val="9"/>
            <rFont val="Tahoma"/>
            <family val="2"/>
          </rPr>
          <t xml:space="preserve">
This is a guess.  406 is not on the log sheet</t>
        </r>
      </text>
    </comment>
    <comment ref="M19" authorId="0">
      <text>
        <r>
          <rPr>
            <b/>
            <sz val="9"/>
            <rFont val="Tahoma"/>
            <family val="2"/>
          </rPr>
          <t>Hopper, Rusty (Sudbury - CA):</t>
        </r>
        <r>
          <rPr>
            <sz val="9"/>
            <rFont val="Tahoma"/>
            <family val="2"/>
          </rPr>
          <t xml:space="preserve">
This is a guess</t>
        </r>
      </text>
    </comment>
  </commentList>
</comments>
</file>

<file path=xl/sharedStrings.xml><?xml version="1.0" encoding="utf-8"?>
<sst xmlns="http://schemas.openxmlformats.org/spreadsheetml/2006/main" count="768" uniqueCount="332">
  <si>
    <t>Name</t>
  </si>
  <si>
    <t>Place</t>
  </si>
  <si>
    <t>Lap 1</t>
  </si>
  <si>
    <t>Lap 2</t>
  </si>
  <si>
    <t>Lap 3</t>
  </si>
  <si>
    <t>`</t>
  </si>
  <si>
    <t>Time</t>
  </si>
  <si>
    <t>Start
Time</t>
  </si>
  <si>
    <t>Category</t>
  </si>
  <si>
    <t>Categories</t>
  </si>
  <si>
    <t>Lap 1
Elapse</t>
  </si>
  <si>
    <t>Lap 2
Elapse</t>
  </si>
  <si>
    <t>Diff</t>
  </si>
  <si>
    <t>Lap 3
Elapse</t>
  </si>
  <si>
    <t>Lap 4
Elapse</t>
  </si>
  <si>
    <t>Lap 4</t>
  </si>
  <si>
    <t>Elapse</t>
  </si>
  <si>
    <t>First</t>
  </si>
  <si>
    <t>Last</t>
  </si>
  <si>
    <t>Interval (s)</t>
  </si>
  <si>
    <t>Age</t>
  </si>
  <si>
    <t>Team</t>
  </si>
  <si>
    <t>Male</t>
  </si>
  <si>
    <t>Female</t>
  </si>
  <si>
    <t>Joshua</t>
  </si>
  <si>
    <t>Rioux</t>
  </si>
  <si>
    <t>Marc</t>
  </si>
  <si>
    <t>Ryan</t>
  </si>
  <si>
    <t>M80+ 5km</t>
  </si>
  <si>
    <t>M70-79 5km</t>
  </si>
  <si>
    <t>M60-69 5km</t>
  </si>
  <si>
    <t>M50-59 5km</t>
  </si>
  <si>
    <t>M40-49 5km</t>
  </si>
  <si>
    <t>M30-39 5km</t>
  </si>
  <si>
    <t>M20-29 5km</t>
  </si>
  <si>
    <t>M13-19 5km</t>
  </si>
  <si>
    <t>M12&amp;under 5km</t>
  </si>
  <si>
    <t>F70-98 5km</t>
  </si>
  <si>
    <t>F60-69 5km</t>
  </si>
  <si>
    <t>F50-59 5km</t>
  </si>
  <si>
    <t xml:space="preserve">F40-49 5km </t>
  </si>
  <si>
    <t>F30-39 5km</t>
  </si>
  <si>
    <t>F20-29 5km</t>
  </si>
  <si>
    <t>F13-19 5km</t>
  </si>
  <si>
    <t>M80+ 10km</t>
  </si>
  <si>
    <t>M70-79 10km</t>
  </si>
  <si>
    <t>M60-69 10km</t>
  </si>
  <si>
    <t>M50-59 10km</t>
  </si>
  <si>
    <t>M40-49 10km</t>
  </si>
  <si>
    <t>M30-39 10km</t>
  </si>
  <si>
    <t>M20-29 10km</t>
  </si>
  <si>
    <t>M13-19 10km</t>
  </si>
  <si>
    <t>M12&amp;under 10km</t>
  </si>
  <si>
    <t>F70-98 10km</t>
  </si>
  <si>
    <t>F60-69 10km</t>
  </si>
  <si>
    <t>F50-59 10km</t>
  </si>
  <si>
    <t xml:space="preserve">F40-49 10km </t>
  </si>
  <si>
    <t>F30-39 10km</t>
  </si>
  <si>
    <t>F20-29 10km</t>
  </si>
  <si>
    <t>F13-19 10km</t>
  </si>
  <si>
    <t>F 12&amp;under 10km</t>
  </si>
  <si>
    <t>Jess</t>
  </si>
  <si>
    <t>Lonsdale</t>
  </si>
  <si>
    <t>Colin</t>
  </si>
  <si>
    <t>M80+ 20km</t>
  </si>
  <si>
    <t>M70-79 20km</t>
  </si>
  <si>
    <t>M60-69 20km</t>
  </si>
  <si>
    <t>M50-59 20km</t>
  </si>
  <si>
    <t>M40-49 20km</t>
  </si>
  <si>
    <t>M30-39 20km</t>
  </si>
  <si>
    <t>M20-29 20km</t>
  </si>
  <si>
    <t>M13-19 20km</t>
  </si>
  <si>
    <t>F70-98 20km</t>
  </si>
  <si>
    <t>F60-69 20km</t>
  </si>
  <si>
    <t>F50-59 20km</t>
  </si>
  <si>
    <t xml:space="preserve">F40-49 20km </t>
  </si>
  <si>
    <t>F30-39 20km</t>
  </si>
  <si>
    <t>F20-29 20km</t>
  </si>
  <si>
    <t>F13-19 20km</t>
  </si>
  <si>
    <t>Mixed</t>
  </si>
  <si>
    <t>Plate</t>
  </si>
  <si>
    <t>Sudbury Fitness Challenge - Results</t>
  </si>
  <si>
    <t>M80+ 20km Adv</t>
  </si>
  <si>
    <t>M70-79 20km Adv</t>
  </si>
  <si>
    <t>M60-69 20km Adv</t>
  </si>
  <si>
    <t>M50-59 20km Adv</t>
  </si>
  <si>
    <t>M40-49 20km Adv</t>
  </si>
  <si>
    <t>M30-39 20km Adv</t>
  </si>
  <si>
    <t>M20-29 20km Adv</t>
  </si>
  <si>
    <t>M13-19 20km Adv</t>
  </si>
  <si>
    <t>F70-98 20km Adv</t>
  </si>
  <si>
    <t>F60-69 20km Adv</t>
  </si>
  <si>
    <t>F50-59 20km Adv</t>
  </si>
  <si>
    <t xml:space="preserve">F40-49 20km Adv </t>
  </si>
  <si>
    <t>F30-39 20km Adv</t>
  </si>
  <si>
    <t>F20-29 20km Adv</t>
  </si>
  <si>
    <t>F13-19 20km Adv</t>
  </si>
  <si>
    <t>Helen</t>
  </si>
  <si>
    <t>Bobiwash</t>
  </si>
  <si>
    <t>Luukas</t>
  </si>
  <si>
    <t>Ovaska</t>
  </si>
  <si>
    <t>Nicholas</t>
  </si>
  <si>
    <t>Godwin</t>
  </si>
  <si>
    <t>Chesley</t>
  </si>
  <si>
    <t>F</t>
  </si>
  <si>
    <t>M</t>
  </si>
  <si>
    <t>G</t>
  </si>
  <si>
    <t>M8&amp;under 350m</t>
  </si>
  <si>
    <t>F8&amp;under 350m</t>
  </si>
  <si>
    <t>M10&amp;Under 700m</t>
  </si>
  <si>
    <t>F10&amp;Under 700m</t>
  </si>
  <si>
    <t>Abols</t>
  </si>
  <si>
    <t>John</t>
  </si>
  <si>
    <t>Relay 4x5 km</t>
  </si>
  <si>
    <t>Corp Relay 4x5 km</t>
  </si>
  <si>
    <t>Andre</t>
  </si>
  <si>
    <t>Dumais</t>
  </si>
  <si>
    <t>Carrier</t>
  </si>
  <si>
    <t>Stuart Olson</t>
  </si>
  <si>
    <t>Hector</t>
  </si>
  <si>
    <t>Loiselle</t>
  </si>
  <si>
    <t>Eden</t>
  </si>
  <si>
    <t>Ionic Mountain Bike Tour 350 m - 1 Lap</t>
  </si>
  <si>
    <t>Ionic Mountain Bike Tour 700 m - 2 Laps</t>
  </si>
  <si>
    <t>Ionic Mountain Bike Tour 20 km Adv - 3 Laps</t>
  </si>
  <si>
    <t>Ionic Mountain Bike Tour 20 km - 4 Laps</t>
  </si>
  <si>
    <t>Ionic Mountain Bike Tour 10 km - 2 Laps</t>
  </si>
  <si>
    <t>Elapse (True)</t>
  </si>
  <si>
    <t>-</t>
  </si>
  <si>
    <t>Noah</t>
  </si>
  <si>
    <t>Roslyn</t>
  </si>
  <si>
    <t>Sandy</t>
  </si>
  <si>
    <t>Kociolek</t>
  </si>
  <si>
    <t>Emma</t>
  </si>
  <si>
    <t>Mourre</t>
  </si>
  <si>
    <t>Julian</t>
  </si>
  <si>
    <t>Luoma</t>
  </si>
  <si>
    <t>Colton</t>
  </si>
  <si>
    <t>Mende</t>
  </si>
  <si>
    <t>Adam</t>
  </si>
  <si>
    <t>Elapse 2 (True)</t>
  </si>
  <si>
    <t>Elapse 3 (True)</t>
  </si>
  <si>
    <t>Elapse 4 (True)</t>
  </si>
  <si>
    <t>Kerry</t>
  </si>
  <si>
    <t>Peter</t>
  </si>
  <si>
    <t>Ledingham</t>
  </si>
  <si>
    <t>Sara</t>
  </si>
  <si>
    <t>McIlraith</t>
  </si>
  <si>
    <t>Taback</t>
  </si>
  <si>
    <t>Larochelle</t>
  </si>
  <si>
    <t>Todd</t>
  </si>
  <si>
    <t>Scott</t>
  </si>
  <si>
    <t>Hopkins</t>
  </si>
  <si>
    <t>Larmer</t>
  </si>
  <si>
    <t>Joe</t>
  </si>
  <si>
    <t>Neil</t>
  </si>
  <si>
    <t>Phipps</t>
  </si>
  <si>
    <t>Withers</t>
  </si>
  <si>
    <t>Julie</t>
  </si>
  <si>
    <t>Falvo</t>
  </si>
  <si>
    <t>Melissa</t>
  </si>
  <si>
    <t>Anderson</t>
  </si>
  <si>
    <t>Anita</t>
  </si>
  <si>
    <t>Masuskapoe</t>
  </si>
  <si>
    <t>McKenna</t>
  </si>
  <si>
    <t>Jacob</t>
  </si>
  <si>
    <t>Hailey</t>
  </si>
  <si>
    <t>Ethan</t>
  </si>
  <si>
    <t>Smith</t>
  </si>
  <si>
    <t>Zito</t>
  </si>
  <si>
    <t>James</t>
  </si>
  <si>
    <t>Hicks</t>
  </si>
  <si>
    <t>DST</t>
  </si>
  <si>
    <t>Tracy</t>
  </si>
  <si>
    <t>Hayes</t>
  </si>
  <si>
    <t>Cyle</t>
  </si>
  <si>
    <t>Jessie</t>
  </si>
  <si>
    <t>Plummer</t>
  </si>
  <si>
    <t>Walden Group</t>
  </si>
  <si>
    <t>Thomas</t>
  </si>
  <si>
    <t>Lougheed</t>
  </si>
  <si>
    <t>Alison</t>
  </si>
  <si>
    <t>Caz</t>
  </si>
  <si>
    <t>F12&amp;under 5km</t>
  </si>
  <si>
    <t>Jesse</t>
  </si>
  <si>
    <t>Ionic Mountain Bike Tour 4 x 5 km Corp Relay</t>
  </si>
  <si>
    <t>July 21, 2019 - 9:00 am</t>
  </si>
  <si>
    <t>July 21, 2019 - 9:15 am</t>
  </si>
  <si>
    <t>July 21, 2019 - 10:08 am</t>
  </si>
  <si>
    <t>Ionic Mountain Bike Tour 4 x 5 km Team Relay</t>
  </si>
  <si>
    <t>July 21, 2019 - 10:00 am</t>
  </si>
  <si>
    <t>July 21, 2019 - 10:02 am</t>
  </si>
  <si>
    <t>July 21, 2019 - 10:04 am</t>
  </si>
  <si>
    <t>July 21, 2019 - 10:06 am</t>
  </si>
  <si>
    <t>Walden Trails</t>
  </si>
  <si>
    <t>Effie</t>
  </si>
  <si>
    <t>Olivia</t>
  </si>
  <si>
    <t>Brody</t>
  </si>
  <si>
    <t>Perron</t>
  </si>
  <si>
    <t>Elapse 1 (True)</t>
  </si>
  <si>
    <t>Clinton</t>
  </si>
  <si>
    <t>Lahnalampi</t>
  </si>
  <si>
    <t>Donna</t>
  </si>
  <si>
    <t>Smrek</t>
  </si>
  <si>
    <t>Mariane</t>
  </si>
  <si>
    <t>Larose</t>
  </si>
  <si>
    <t>Lucia</t>
  </si>
  <si>
    <t>Salmaso</t>
  </si>
  <si>
    <t>Jill</t>
  </si>
  <si>
    <t>Tworo</t>
  </si>
  <si>
    <t>Steffon</t>
  </si>
  <si>
    <t>Jessica</t>
  </si>
  <si>
    <t>Raskevicius</t>
  </si>
  <si>
    <t>Kraft</t>
  </si>
  <si>
    <t>Tamara</t>
  </si>
  <si>
    <t>Guy</t>
  </si>
  <si>
    <t>Adrien</t>
  </si>
  <si>
    <t>MTB Misfits</t>
  </si>
  <si>
    <t>HL2</t>
  </si>
  <si>
    <t xml:space="preserve">Rioux </t>
  </si>
  <si>
    <t>Rioux Boys Cubed</t>
  </si>
  <si>
    <t>Ionic Mechatronics 3</t>
  </si>
  <si>
    <t>Frederick</t>
  </si>
  <si>
    <t>Squire</t>
  </si>
  <si>
    <t>Raymond</t>
  </si>
  <si>
    <t>Dunne</t>
  </si>
  <si>
    <t>Sarah</t>
  </si>
  <si>
    <t>Eric</t>
  </si>
  <si>
    <t>Haapamaki</t>
  </si>
  <si>
    <t>Connor</t>
  </si>
  <si>
    <t>Mackinnon</t>
  </si>
  <si>
    <t>Cory</t>
  </si>
  <si>
    <t>Bois</t>
  </si>
  <si>
    <t>Comley</t>
  </si>
  <si>
    <t>Ionic Mechatronics 2</t>
  </si>
  <si>
    <t>Dumas</t>
  </si>
  <si>
    <t>Dylan</t>
  </si>
  <si>
    <t>Lloyed</t>
  </si>
  <si>
    <t>Nick</t>
  </si>
  <si>
    <t>Talarico</t>
  </si>
  <si>
    <t>Krystal</t>
  </si>
  <si>
    <t>Kant</t>
  </si>
  <si>
    <t>Roos</t>
  </si>
  <si>
    <t>Michael</t>
  </si>
  <si>
    <t>Kehoe</t>
  </si>
  <si>
    <t>MacRury</t>
  </si>
  <si>
    <t>Ionic Mechatronics 1</t>
  </si>
  <si>
    <t>Barry</t>
  </si>
  <si>
    <t>Nawaloniec</t>
  </si>
  <si>
    <t>Stephen</t>
  </si>
  <si>
    <t>Bordignon</t>
  </si>
  <si>
    <t>Derek</t>
  </si>
  <si>
    <t>Thompson</t>
  </si>
  <si>
    <t>Jayce</t>
  </si>
  <si>
    <t>Dennis</t>
  </si>
  <si>
    <t>Legault</t>
  </si>
  <si>
    <t>Grayson</t>
  </si>
  <si>
    <t>Bewick</t>
  </si>
  <si>
    <t>Tyler</t>
  </si>
  <si>
    <t>Laura</t>
  </si>
  <si>
    <t>Sophie</t>
  </si>
  <si>
    <t>Zavier</t>
  </si>
  <si>
    <t>Gervais</t>
  </si>
  <si>
    <t>Max</t>
  </si>
  <si>
    <t>Robert</t>
  </si>
  <si>
    <t>Hood</t>
  </si>
  <si>
    <t>Claeb</t>
  </si>
  <si>
    <t>Mike</t>
  </si>
  <si>
    <t>Rob</t>
  </si>
  <si>
    <t>Bagley</t>
  </si>
  <si>
    <t>Henry</t>
  </si>
  <si>
    <t>Keir</t>
  </si>
  <si>
    <t>Gauld</t>
  </si>
  <si>
    <t>Paul</t>
  </si>
  <si>
    <t>Guenette</t>
  </si>
  <si>
    <t>Charlie</t>
  </si>
  <si>
    <t>Reid</t>
  </si>
  <si>
    <t>Jackson</t>
  </si>
  <si>
    <t>Jost-Noob</t>
  </si>
  <si>
    <t>Kaeden</t>
  </si>
  <si>
    <t>Ward</t>
  </si>
  <si>
    <t>Meehan</t>
  </si>
  <si>
    <t>DNS</t>
  </si>
  <si>
    <t>Foy</t>
  </si>
  <si>
    <t>Stacey</t>
  </si>
  <si>
    <t>Chris</t>
  </si>
  <si>
    <t>Polowski</t>
  </si>
  <si>
    <t>Quinn</t>
  </si>
  <si>
    <t>Tina</t>
  </si>
  <si>
    <t>Savoie</t>
  </si>
  <si>
    <t>Klondikers</t>
  </si>
  <si>
    <t>Cereenu</t>
  </si>
  <si>
    <t>Rows</t>
  </si>
  <si>
    <t>Joel</t>
  </si>
  <si>
    <t>Dan</t>
  </si>
  <si>
    <t>O'Hara</t>
  </si>
  <si>
    <t>Mourres</t>
  </si>
  <si>
    <t>Carol</t>
  </si>
  <si>
    <t>Parneet</t>
  </si>
  <si>
    <t>Grewal</t>
  </si>
  <si>
    <t>Banks</t>
  </si>
  <si>
    <t>Richard</t>
  </si>
  <si>
    <t>Bradley</t>
  </si>
  <si>
    <t>Oberthier</t>
  </si>
  <si>
    <t>Leah</t>
  </si>
  <si>
    <t>McMurray</t>
  </si>
  <si>
    <t>Flemming</t>
  </si>
  <si>
    <t>Beth</t>
  </si>
  <si>
    <t>Mairs</t>
  </si>
  <si>
    <t>Johnathan</t>
  </si>
  <si>
    <t>Waddel</t>
  </si>
  <si>
    <t>Ross</t>
  </si>
  <si>
    <t>Kuas</t>
  </si>
  <si>
    <t>Graydon</t>
  </si>
  <si>
    <t>Bain</t>
  </si>
  <si>
    <t>Warner</t>
  </si>
  <si>
    <t>Al</t>
  </si>
  <si>
    <t>Vardy</t>
  </si>
  <si>
    <t>Jonathan</t>
  </si>
  <si>
    <t>Grynspan</t>
  </si>
  <si>
    <t>Matt</t>
  </si>
  <si>
    <t>Hansfrod</t>
  </si>
  <si>
    <t>Kris</t>
  </si>
  <si>
    <t>Cacciotti</t>
  </si>
  <si>
    <t>Gislin</t>
  </si>
  <si>
    <t>Descharme</t>
  </si>
  <si>
    <t>Karen</t>
  </si>
  <si>
    <t>Broughton</t>
  </si>
  <si>
    <t>DNF</t>
  </si>
  <si>
    <t>Jost</t>
  </si>
  <si>
    <t>Monika</t>
  </si>
  <si>
    <t>Ionic Mountain Bike Tour 5 km - 1 Lap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</si>
</sst>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:ss;@"/>
    <numFmt numFmtId="165" formatCode="[$-F800]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/>
    </xf>
    <xf numFmtId="0" fontId="5" fillId="0" borderId="10" xfId="0" applyFont="1" applyFill="1" applyBorder="1" applyAlignment="1">
      <alignment/>
    </xf>
    <xf numFmtId="46" fontId="5" fillId="0" borderId="10" xfId="0" applyNumberFormat="1" applyFont="1" applyFill="1" applyBorder="1" applyAlignment="1">
      <alignment horizontal="center"/>
    </xf>
    <xf numFmtId="21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46" fontId="5" fillId="33" borderId="10" xfId="0" applyNumberFormat="1" applyFont="1" applyFill="1" applyBorder="1" applyAlignment="1">
      <alignment horizontal="center"/>
    </xf>
    <xf numFmtId="21" fontId="5" fillId="33" borderId="10" xfId="0" applyNumberFormat="1" applyFont="1" applyFill="1" applyBorder="1" applyAlignment="1">
      <alignment horizontal="center"/>
    </xf>
    <xf numFmtId="21" fontId="5" fillId="0" borderId="0" xfId="0" applyNumberFormat="1" applyFont="1" applyAlignment="1">
      <alignment horizontal="center"/>
    </xf>
    <xf numFmtId="21" fontId="2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5" fillId="0" borderId="12" xfId="0" applyFont="1" applyFill="1" applyBorder="1" applyAlignment="1" quotePrefix="1">
      <alignment horizontal="center"/>
    </xf>
    <xf numFmtId="0" fontId="5" fillId="0" borderId="12" xfId="0" applyFont="1" applyFill="1" applyBorder="1" applyAlignment="1">
      <alignment/>
    </xf>
    <xf numFmtId="46" fontId="5" fillId="0" borderId="12" xfId="0" applyNumberFormat="1" applyFont="1" applyFill="1" applyBorder="1" applyAlignment="1">
      <alignment horizontal="center"/>
    </xf>
    <xf numFmtId="46" fontId="5" fillId="33" borderId="12" xfId="0" applyNumberFormat="1" applyFont="1" applyFill="1" applyBorder="1" applyAlignment="1">
      <alignment horizontal="center"/>
    </xf>
    <xf numFmtId="21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1" fontId="8" fillId="0" borderId="10" xfId="0" applyNumberFormat="1" applyFont="1" applyFill="1" applyBorder="1" applyAlignment="1">
      <alignment horizontal="center"/>
    </xf>
    <xf numFmtId="46" fontId="8" fillId="0" borderId="12" xfId="0" applyNumberFormat="1" applyFont="1" applyFill="1" applyBorder="1" applyAlignment="1">
      <alignment horizontal="center"/>
    </xf>
    <xf numFmtId="21" fontId="8" fillId="0" borderId="12" xfId="0" applyNumberFormat="1" applyFont="1" applyFill="1" applyBorder="1" applyAlignment="1">
      <alignment horizontal="center"/>
    </xf>
    <xf numFmtId="21" fontId="8" fillId="0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6" fontId="8" fillId="0" borderId="15" xfId="0" applyNumberFormat="1" applyFont="1" applyFill="1" applyBorder="1" applyAlignment="1">
      <alignment horizontal="center"/>
    </xf>
    <xf numFmtId="21" fontId="8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21" fontId="8" fillId="0" borderId="16" xfId="0" applyNumberFormat="1" applyFont="1" applyFill="1" applyBorder="1" applyAlignment="1">
      <alignment horizontal="center"/>
    </xf>
    <xf numFmtId="21" fontId="5" fillId="34" borderId="10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6" fontId="8" fillId="33" borderId="15" xfId="0" applyNumberFormat="1" applyFont="1" applyFill="1" applyBorder="1" applyAlignment="1">
      <alignment horizontal="center"/>
    </xf>
    <xf numFmtId="46" fontId="8" fillId="33" borderId="16" xfId="0" applyNumberFormat="1" applyFont="1" applyFill="1" applyBorder="1" applyAlignment="1">
      <alignment horizontal="center"/>
    </xf>
    <xf numFmtId="46" fontId="8" fillId="0" borderId="16" xfId="0" applyNumberFormat="1" applyFont="1" applyFill="1" applyBorder="1" applyAlignment="1">
      <alignment horizontal="center"/>
    </xf>
    <xf numFmtId="46" fontId="8" fillId="33" borderId="22" xfId="0" applyNumberFormat="1" applyFont="1" applyFill="1" applyBorder="1" applyAlignment="1">
      <alignment horizontal="center"/>
    </xf>
    <xf numFmtId="46" fontId="8" fillId="3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1" fontId="8" fillId="0" borderId="23" xfId="0" applyNumberFormat="1" applyFont="1" applyFill="1" applyBorder="1" applyAlignment="1">
      <alignment horizontal="center"/>
    </xf>
    <xf numFmtId="46" fontId="8" fillId="33" borderId="24" xfId="0" applyNumberFormat="1" applyFont="1" applyFill="1" applyBorder="1" applyAlignment="1">
      <alignment horizontal="center"/>
    </xf>
    <xf numFmtId="21" fontId="8" fillId="0" borderId="24" xfId="0" applyNumberFormat="1" applyFont="1" applyFill="1" applyBorder="1" applyAlignment="1">
      <alignment horizontal="center"/>
    </xf>
    <xf numFmtId="46" fontId="48" fillId="0" borderId="12" xfId="0" applyNumberFormat="1" applyFont="1" applyBorder="1" applyAlignment="1">
      <alignment horizontal="center"/>
    </xf>
    <xf numFmtId="46" fontId="5" fillId="13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6" fontId="5" fillId="13" borderId="10" xfId="0" applyNumberFormat="1" applyFont="1" applyFill="1" applyBorder="1" applyAlignment="1">
      <alignment horizontal="center"/>
    </xf>
    <xf numFmtId="46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5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46" fontId="8" fillId="0" borderId="10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46" fontId="8" fillId="33" borderId="12" xfId="0" applyNumberFormat="1" applyFont="1" applyFill="1" applyBorder="1" applyAlignment="1">
      <alignment horizontal="center"/>
    </xf>
    <xf numFmtId="46" fontId="8" fillId="0" borderId="22" xfId="0" applyNumberFormat="1" applyFont="1" applyFill="1" applyBorder="1" applyAlignment="1">
      <alignment horizontal="center"/>
    </xf>
    <xf numFmtId="46" fontId="8" fillId="33" borderId="1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9" fillId="0" borderId="16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6" fontId="5" fillId="0" borderId="0" xfId="0" applyNumberFormat="1" applyFont="1" applyFill="1" applyBorder="1" applyAlignment="1">
      <alignment horizontal="center" vertical="center"/>
    </xf>
    <xf numFmtId="46" fontId="50" fillId="33" borderId="0" xfId="0" applyNumberFormat="1" applyFont="1" applyFill="1" applyBorder="1" applyAlignment="1">
      <alignment horizontal="center"/>
    </xf>
    <xf numFmtId="46" fontId="50" fillId="0" borderId="0" xfId="0" applyNumberFormat="1" applyFont="1" applyFill="1" applyBorder="1" applyAlignment="1">
      <alignment horizontal="center"/>
    </xf>
    <xf numFmtId="21" fontId="50" fillId="0" borderId="0" xfId="0" applyNumberFormat="1" applyFont="1" applyFill="1" applyBorder="1" applyAlignment="1">
      <alignment horizontal="center"/>
    </xf>
    <xf numFmtId="21" fontId="8" fillId="0" borderId="0" xfId="0" applyNumberFormat="1" applyFont="1" applyFill="1" applyBorder="1" applyAlignment="1">
      <alignment horizontal="center"/>
    </xf>
    <xf numFmtId="46" fontId="8" fillId="33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49" fillId="0" borderId="12" xfId="0" applyFont="1" applyBorder="1" applyAlignment="1">
      <alignment/>
    </xf>
    <xf numFmtId="46" fontId="5" fillId="0" borderId="2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5" fillId="35" borderId="12" xfId="0" applyNumberFormat="1" applyFont="1" applyFill="1" applyBorder="1" applyAlignment="1">
      <alignment horizontal="center"/>
    </xf>
    <xf numFmtId="46" fontId="8" fillId="33" borderId="23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21" fontId="8" fillId="0" borderId="22" xfId="0" applyNumberFormat="1" applyFont="1" applyFill="1" applyBorder="1" applyAlignment="1">
      <alignment horizontal="center"/>
    </xf>
    <xf numFmtId="46" fontId="8" fillId="0" borderId="24" xfId="0" applyNumberFormat="1" applyFont="1" applyFill="1" applyBorder="1" applyAlignment="1">
      <alignment horizontal="center"/>
    </xf>
    <xf numFmtId="21" fontId="8" fillId="35" borderId="22" xfId="0" applyNumberFormat="1" applyFont="1" applyFill="1" applyBorder="1" applyAlignment="1">
      <alignment horizontal="center"/>
    </xf>
    <xf numFmtId="21" fontId="8" fillId="33" borderId="15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6" fillId="0" borderId="23" xfId="0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/>
    </xf>
    <xf numFmtId="46" fontId="5" fillId="0" borderId="24" xfId="0" applyNumberFormat="1" applyFont="1" applyFill="1" applyBorder="1" applyAlignment="1">
      <alignment horizontal="center" vertical="center"/>
    </xf>
    <xf numFmtId="46" fontId="5" fillId="0" borderId="22" xfId="0" applyNumberFormat="1" applyFont="1" applyFill="1" applyBorder="1" applyAlignment="1">
      <alignment horizontal="center" vertical="center"/>
    </xf>
    <xf numFmtId="46" fontId="5" fillId="0" borderId="23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28" xfId="0" applyFont="1" applyBorder="1" applyAlignment="1">
      <alignment/>
    </xf>
    <xf numFmtId="46" fontId="5" fillId="0" borderId="15" xfId="0" applyNumberFormat="1" applyFont="1" applyFill="1" applyBorder="1" applyAlignment="1">
      <alignment horizontal="center"/>
    </xf>
    <xf numFmtId="46" fontId="5" fillId="0" borderId="22" xfId="0" applyNumberFormat="1" applyFont="1" applyFill="1" applyBorder="1" applyAlignment="1">
      <alignment horizontal="center"/>
    </xf>
    <xf numFmtId="0" fontId="5" fillId="36" borderId="12" xfId="0" applyFont="1" applyFill="1" applyBorder="1" applyAlignment="1" quotePrefix="1">
      <alignment horizontal="center"/>
    </xf>
    <xf numFmtId="0" fontId="5" fillId="36" borderId="10" xfId="0" applyFont="1" applyFill="1" applyBorder="1" applyAlignment="1" quotePrefix="1">
      <alignment horizontal="center"/>
    </xf>
    <xf numFmtId="46" fontId="48" fillId="0" borderId="10" xfId="0" applyNumberFormat="1" applyFont="1" applyBorder="1" applyAlignment="1">
      <alignment horizontal="center"/>
    </xf>
    <xf numFmtId="0" fontId="5" fillId="36" borderId="23" xfId="0" applyFont="1" applyFill="1" applyBorder="1" applyAlignment="1" quotePrefix="1">
      <alignment horizontal="center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46" fontId="5" fillId="0" borderId="14" xfId="0" applyNumberFormat="1" applyFont="1" applyFill="1" applyBorder="1" applyAlignment="1">
      <alignment horizontal="center"/>
    </xf>
    <xf numFmtId="46" fontId="48" fillId="0" borderId="23" xfId="0" applyNumberFormat="1" applyFont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46" fontId="5" fillId="13" borderId="14" xfId="0" applyNumberFormat="1" applyFont="1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46" fontId="5" fillId="35" borderId="0" xfId="0" applyNumberFormat="1" applyFont="1" applyFill="1" applyBorder="1" applyAlignment="1">
      <alignment horizontal="center"/>
    </xf>
    <xf numFmtId="46" fontId="48" fillId="35" borderId="0" xfId="0" applyNumberFormat="1" applyFont="1" applyFill="1" applyBorder="1" applyAlignment="1">
      <alignment horizontal="center"/>
    </xf>
    <xf numFmtId="0" fontId="5" fillId="35" borderId="0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 vertical="center"/>
    </xf>
    <xf numFmtId="164" fontId="5" fillId="35" borderId="14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46" fontId="48" fillId="0" borderId="0" xfId="0" applyNumberFormat="1" applyFont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46" fontId="5" fillId="13" borderId="0" xfId="0" applyNumberFormat="1" applyFont="1" applyFill="1" applyBorder="1" applyAlignment="1">
      <alignment horizontal="center"/>
    </xf>
    <xf numFmtId="164" fontId="5" fillId="35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13" borderId="0" xfId="0" applyFont="1" applyFill="1" applyBorder="1" applyAlignment="1">
      <alignment horizontal="center" wrapText="1"/>
    </xf>
    <xf numFmtId="0" fontId="51" fillId="35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21" fontId="5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9" fillId="0" borderId="14" xfId="0" applyFont="1" applyBorder="1" applyAlignment="1">
      <alignment/>
    </xf>
    <xf numFmtId="0" fontId="5" fillId="33" borderId="23" xfId="0" applyNumberFormat="1" applyFont="1" applyFill="1" applyBorder="1" applyAlignment="1">
      <alignment horizontal="center"/>
    </xf>
    <xf numFmtId="21" fontId="5" fillId="0" borderId="23" xfId="0" applyNumberFormat="1" applyFont="1" applyFill="1" applyBorder="1" applyAlignment="1">
      <alignment horizontal="center"/>
    </xf>
    <xf numFmtId="46" fontId="5" fillId="13" borderId="23" xfId="0" applyNumberFormat="1" applyFont="1" applyFill="1" applyBorder="1" applyAlignment="1">
      <alignment horizontal="center"/>
    </xf>
    <xf numFmtId="164" fontId="5" fillId="35" borderId="23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46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21" fontId="8" fillId="33" borderId="1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" fillId="0" borderId="19" xfId="0" applyFont="1" applyFill="1" applyBorder="1" applyAlignment="1" quotePrefix="1">
      <alignment horizontal="center"/>
    </xf>
    <xf numFmtId="0" fontId="5" fillId="0" borderId="19" xfId="0" applyFont="1" applyFill="1" applyBorder="1" applyAlignment="1">
      <alignment horizontal="center"/>
    </xf>
    <xf numFmtId="0" fontId="49" fillId="0" borderId="19" xfId="0" applyFont="1" applyFill="1" applyBorder="1" applyAlignment="1">
      <alignment/>
    </xf>
    <xf numFmtId="46" fontId="5" fillId="0" borderId="19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21" fontId="5" fillId="0" borderId="19" xfId="0" applyNumberFormat="1" applyFont="1" applyFill="1" applyBorder="1" applyAlignment="1">
      <alignment horizontal="center"/>
    </xf>
    <xf numFmtId="0" fontId="5" fillId="36" borderId="14" xfId="0" applyFont="1" applyFill="1" applyBorder="1" applyAlignment="1" quotePrefix="1">
      <alignment horizontal="center"/>
    </xf>
    <xf numFmtId="0" fontId="2" fillId="35" borderId="0" xfId="0" applyFont="1" applyFill="1" applyAlignment="1">
      <alignment/>
    </xf>
    <xf numFmtId="164" fontId="5" fillId="35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0" fontId="5" fillId="0" borderId="14" xfId="0" applyFont="1" applyFill="1" applyBorder="1" applyAlignment="1" quotePrefix="1">
      <alignment/>
    </xf>
    <xf numFmtId="0" fontId="5" fillId="0" borderId="19" xfId="0" applyFont="1" applyFill="1" applyBorder="1" applyAlignment="1" quotePrefix="1">
      <alignment/>
    </xf>
    <xf numFmtId="0" fontId="5" fillId="0" borderId="19" xfId="0" applyFont="1" applyFill="1" applyBorder="1" applyAlignment="1">
      <alignment/>
    </xf>
    <xf numFmtId="0" fontId="5" fillId="33" borderId="19" xfId="0" applyNumberFormat="1" applyFont="1" applyFill="1" applyBorder="1" applyAlignment="1">
      <alignment horizontal="center"/>
    </xf>
    <xf numFmtId="46" fontId="5" fillId="13" borderId="19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6" fillId="13" borderId="14" xfId="0" applyFont="1" applyFill="1" applyBorder="1" applyAlignment="1">
      <alignment horizontal="center" wrapText="1"/>
    </xf>
    <xf numFmtId="0" fontId="6" fillId="13" borderId="22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1" fillId="35" borderId="14" xfId="0" applyFont="1" applyFill="1" applyBorder="1" applyAlignment="1">
      <alignment horizontal="center" wrapText="1"/>
    </xf>
    <xf numFmtId="0" fontId="51" fillId="35" borderId="22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6" fillId="35" borderId="14" xfId="0" applyFont="1" applyFill="1" applyBorder="1" applyAlignment="1">
      <alignment horizontal="center" wrapText="1"/>
    </xf>
    <xf numFmtId="0" fontId="0" fillId="35" borderId="22" xfId="0" applyFill="1" applyBorder="1" applyAlignment="1">
      <alignment horizontal="center" wrapText="1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35" borderId="2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51" fillId="0" borderId="14" xfId="0" applyFont="1" applyFill="1" applyBorder="1" applyAlignment="1">
      <alignment horizontal="center" wrapText="1"/>
    </xf>
    <xf numFmtId="0" fontId="51" fillId="0" borderId="22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left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5" fillId="36" borderId="24" xfId="0" applyFont="1" applyFill="1" applyBorder="1" applyAlignment="1" quotePrefix="1">
      <alignment horizontal="center" vertical="center"/>
    </xf>
    <xf numFmtId="0" fontId="5" fillId="36" borderId="23" xfId="0" applyFont="1" applyFill="1" applyBorder="1" applyAlignment="1" quotePrefix="1">
      <alignment horizontal="center" vertical="center"/>
    </xf>
    <xf numFmtId="0" fontId="5" fillId="36" borderId="22" xfId="0" applyFont="1" applyFill="1" applyBorder="1" applyAlignment="1" quotePrefix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0" fontId="5" fillId="36" borderId="29" xfId="0" applyFont="1" applyFill="1" applyBorder="1" applyAlignment="1" quotePrefix="1">
      <alignment horizontal="center" vertical="center"/>
    </xf>
    <xf numFmtId="0" fontId="5" fillId="36" borderId="13" xfId="0" applyFont="1" applyFill="1" applyBorder="1" applyAlignment="1" quotePrefix="1">
      <alignment horizontal="center" vertical="center"/>
    </xf>
    <xf numFmtId="46" fontId="5" fillId="0" borderId="24" xfId="0" applyNumberFormat="1" applyFont="1" applyFill="1" applyBorder="1" applyAlignment="1">
      <alignment horizontal="center" vertical="center"/>
    </xf>
    <xf numFmtId="46" fontId="5" fillId="0" borderId="22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5" fillId="36" borderId="28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6" fontId="5" fillId="0" borderId="23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5" fillId="36" borderId="23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</xdr:row>
      <xdr:rowOff>285750</xdr:rowOff>
    </xdr:from>
    <xdr:to>
      <xdr:col>11</xdr:col>
      <xdr:colOff>581025</xdr:colOff>
      <xdr:row>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257300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38100</xdr:rowOff>
    </xdr:from>
    <xdr:to>
      <xdr:col>10</xdr:col>
      <xdr:colOff>266700</xdr:colOff>
      <xdr:row>0</xdr:row>
      <xdr:rowOff>923925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8100"/>
          <a:ext cx="4219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25</xdr:row>
      <xdr:rowOff>200025</xdr:rowOff>
    </xdr:from>
    <xdr:to>
      <xdr:col>10</xdr:col>
      <xdr:colOff>352425</xdr:colOff>
      <xdr:row>89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5600700"/>
          <a:ext cx="35718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1</xdr:row>
      <xdr:rowOff>304800</xdr:rowOff>
    </xdr:from>
    <xdr:to>
      <xdr:col>12</xdr:col>
      <xdr:colOff>276225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247775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38100</xdr:rowOff>
    </xdr:from>
    <xdr:to>
      <xdr:col>10</xdr:col>
      <xdr:colOff>276225</xdr:colOff>
      <xdr:row>0</xdr:row>
      <xdr:rowOff>923925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38100"/>
          <a:ext cx="4219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19</xdr:row>
      <xdr:rowOff>180975</xdr:rowOff>
    </xdr:from>
    <xdr:to>
      <xdr:col>11</xdr:col>
      <xdr:colOff>0</xdr:colOff>
      <xdr:row>29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5295900"/>
          <a:ext cx="42005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19050</xdr:rowOff>
    </xdr:from>
    <xdr:to>
      <xdr:col>12</xdr:col>
      <xdr:colOff>323850</xdr:colOff>
      <xdr:row>0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4219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29</xdr:row>
      <xdr:rowOff>28575</xdr:rowOff>
    </xdr:from>
    <xdr:to>
      <xdr:col>15</xdr:col>
      <xdr:colOff>276225</xdr:colOff>
      <xdr:row>35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7648575"/>
          <a:ext cx="3724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1</xdr:row>
      <xdr:rowOff>247650</xdr:rowOff>
    </xdr:from>
    <xdr:to>
      <xdr:col>18</xdr:col>
      <xdr:colOff>19050</xdr:colOff>
      <xdr:row>3</xdr:row>
      <xdr:rowOff>285750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1181100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914400</xdr:colOff>
      <xdr:row>1</xdr:row>
      <xdr:rowOff>180975</xdr:rowOff>
    </xdr:from>
    <xdr:to>
      <xdr:col>18</xdr:col>
      <xdr:colOff>219075</xdr:colOff>
      <xdr:row>3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04900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19050</xdr:rowOff>
    </xdr:from>
    <xdr:to>
      <xdr:col>12</xdr:col>
      <xdr:colOff>276225</xdr:colOff>
      <xdr:row>0</xdr:row>
      <xdr:rowOff>904875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4219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22</xdr:row>
      <xdr:rowOff>142875</xdr:rowOff>
    </xdr:from>
    <xdr:to>
      <xdr:col>18</xdr:col>
      <xdr:colOff>38100</xdr:colOff>
      <xdr:row>29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6153150"/>
          <a:ext cx="3724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285750</xdr:colOff>
      <xdr:row>1</xdr:row>
      <xdr:rowOff>200025</xdr:rowOff>
    </xdr:from>
    <xdr:to>
      <xdr:col>15</xdr:col>
      <xdr:colOff>104775</xdr:colOff>
      <xdr:row>3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133475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38100</xdr:rowOff>
    </xdr:from>
    <xdr:to>
      <xdr:col>9</xdr:col>
      <xdr:colOff>514350</xdr:colOff>
      <xdr:row>0</xdr:row>
      <xdr:rowOff>923925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8100"/>
          <a:ext cx="4219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26</xdr:row>
      <xdr:rowOff>38100</xdr:rowOff>
    </xdr:from>
    <xdr:to>
      <xdr:col>12</xdr:col>
      <xdr:colOff>428625</xdr:colOff>
      <xdr:row>32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7000875"/>
          <a:ext cx="3724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2</xdr:row>
      <xdr:rowOff>9525</xdr:rowOff>
    </xdr:from>
    <xdr:to>
      <xdr:col>11</xdr:col>
      <xdr:colOff>19050</xdr:colOff>
      <xdr:row>4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247775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29</xdr:row>
      <xdr:rowOff>57150</xdr:rowOff>
    </xdr:from>
    <xdr:to>
      <xdr:col>9</xdr:col>
      <xdr:colOff>438150</xdr:colOff>
      <xdr:row>35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7639050"/>
          <a:ext cx="3419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9525</xdr:rowOff>
    </xdr:from>
    <xdr:to>
      <xdr:col>10</xdr:col>
      <xdr:colOff>19050</xdr:colOff>
      <xdr:row>0</xdr:row>
      <xdr:rowOff>895350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9525"/>
          <a:ext cx="4219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76200</xdr:rowOff>
    </xdr:from>
    <xdr:to>
      <xdr:col>7</xdr:col>
      <xdr:colOff>276225</xdr:colOff>
      <xdr:row>4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390650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47625</xdr:rowOff>
    </xdr:from>
    <xdr:to>
      <xdr:col>6</xdr:col>
      <xdr:colOff>238125</xdr:colOff>
      <xdr:row>0</xdr:row>
      <xdr:rowOff>933450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7625"/>
          <a:ext cx="4219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23</xdr:row>
      <xdr:rowOff>66675</xdr:rowOff>
    </xdr:from>
    <xdr:to>
      <xdr:col>9</xdr:col>
      <xdr:colOff>123825</xdr:colOff>
      <xdr:row>29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6438900"/>
          <a:ext cx="3724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2</xdr:row>
      <xdr:rowOff>85725</xdr:rowOff>
    </xdr:from>
    <xdr:to>
      <xdr:col>9</xdr:col>
      <xdr:colOff>419100</xdr:colOff>
      <xdr:row>4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333500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19050</xdr:rowOff>
    </xdr:from>
    <xdr:to>
      <xdr:col>6</xdr:col>
      <xdr:colOff>476250</xdr:colOff>
      <xdr:row>0</xdr:row>
      <xdr:rowOff>904875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9050"/>
          <a:ext cx="4219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32</xdr:row>
      <xdr:rowOff>85725</xdr:rowOff>
    </xdr:from>
    <xdr:to>
      <xdr:col>9</xdr:col>
      <xdr:colOff>619125</xdr:colOff>
      <xdr:row>38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8420100"/>
          <a:ext cx="3724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36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6.421875" style="1" customWidth="1"/>
    <col min="2" max="2" width="5.7109375" style="6" bestFit="1" customWidth="1"/>
    <col min="3" max="4" width="11.00390625" style="1" customWidth="1"/>
    <col min="5" max="5" width="4.7109375" style="6" customWidth="1"/>
    <col min="6" max="6" width="20.140625" style="6" customWidth="1"/>
    <col min="7" max="7" width="2.57421875" style="6" customWidth="1"/>
    <col min="8" max="9" width="8.140625" style="6" hidden="1" customWidth="1"/>
    <col min="10" max="10" width="7.140625" style="6" hidden="1" customWidth="1"/>
    <col min="11" max="11" width="10.7109375" style="6" customWidth="1"/>
    <col min="12" max="12" width="9.140625" style="1" customWidth="1"/>
    <col min="13" max="13" width="8.8515625" style="1" customWidth="1"/>
    <col min="14" max="14" width="23.421875" style="1" bestFit="1" customWidth="1"/>
    <col min="15" max="15" width="9.421875" style="1" bestFit="1" customWidth="1"/>
    <col min="16" max="16384" width="9.140625" style="1" customWidth="1"/>
  </cols>
  <sheetData>
    <row r="1" ht="76.5" customHeight="1"/>
    <row r="2" spans="1:14" ht="24.75" customHeight="1">
      <c r="A2" s="211" t="e">
        <f>IF(I11="",#REF!&amp;" - Start List",#REF!&amp;" - Results")</f>
        <v>#REF!</v>
      </c>
      <c r="B2" s="212"/>
      <c r="C2" s="212"/>
      <c r="D2" s="212"/>
      <c r="E2" s="212"/>
      <c r="F2" s="213"/>
      <c r="G2" s="3"/>
      <c r="H2" s="4"/>
      <c r="I2" s="4"/>
      <c r="J2" s="4"/>
      <c r="K2" s="4"/>
      <c r="L2" s="3"/>
      <c r="M2" s="3"/>
      <c r="N2" s="3"/>
    </row>
    <row r="3" spans="1:14" ht="24.75" customHeight="1">
      <c r="A3" s="214" t="s">
        <v>186</v>
      </c>
      <c r="B3" s="214"/>
      <c r="C3" s="214"/>
      <c r="D3" s="214"/>
      <c r="E3" s="214"/>
      <c r="F3" s="214"/>
      <c r="G3" s="26"/>
      <c r="H3" s="5"/>
      <c r="I3" s="5"/>
      <c r="J3" s="5"/>
      <c r="K3" s="5"/>
      <c r="L3" s="24"/>
      <c r="M3" s="2"/>
      <c r="N3" s="2"/>
    </row>
    <row r="4" spans="1:14" ht="24.75" customHeight="1">
      <c r="A4" s="214" t="s">
        <v>194</v>
      </c>
      <c r="B4" s="214"/>
      <c r="C4" s="214"/>
      <c r="D4" s="214"/>
      <c r="E4" s="214"/>
      <c r="F4" s="214"/>
      <c r="G4" s="26"/>
      <c r="H4" s="5"/>
      <c r="I4" s="5"/>
      <c r="J4" s="5"/>
      <c r="K4" s="5"/>
      <c r="L4" s="2"/>
      <c r="M4" s="2"/>
      <c r="N4" s="2"/>
    </row>
    <row r="5" spans="1:13" ht="24.75" customHeight="1">
      <c r="A5" s="214" t="s">
        <v>122</v>
      </c>
      <c r="B5" s="214"/>
      <c r="C5" s="214"/>
      <c r="D5" s="214"/>
      <c r="E5" s="214"/>
      <c r="F5" s="214"/>
      <c r="G5" s="26"/>
      <c r="H5" s="5"/>
      <c r="I5" s="5"/>
      <c r="J5" s="5"/>
      <c r="K5" s="5"/>
      <c r="L5" s="2"/>
      <c r="M5" s="2"/>
    </row>
    <row r="6" spans="1:19" ht="18" customHeight="1">
      <c r="A6" s="205" t="s">
        <v>1</v>
      </c>
      <c r="B6" s="205" t="s">
        <v>80</v>
      </c>
      <c r="C6" s="216" t="s">
        <v>0</v>
      </c>
      <c r="D6" s="217"/>
      <c r="E6" s="27"/>
      <c r="F6" s="205" t="s">
        <v>8</v>
      </c>
      <c r="G6" s="124"/>
      <c r="H6" s="205" t="s">
        <v>7</v>
      </c>
      <c r="I6" s="207" t="s">
        <v>16</v>
      </c>
      <c r="J6" s="209" t="s">
        <v>127</v>
      </c>
      <c r="K6" s="205" t="s">
        <v>6</v>
      </c>
      <c r="L6" s="205" t="s">
        <v>12</v>
      </c>
      <c r="M6" s="7"/>
      <c r="O6" s="7"/>
      <c r="P6" s="7"/>
      <c r="Q6" s="7"/>
      <c r="R6" s="7"/>
      <c r="S6" s="7"/>
    </row>
    <row r="7" spans="1:19" ht="15.75" customHeight="1" thickBot="1">
      <c r="A7" s="215"/>
      <c r="B7" s="206"/>
      <c r="C7" s="125" t="s">
        <v>17</v>
      </c>
      <c r="D7" s="126" t="s">
        <v>18</v>
      </c>
      <c r="E7" s="126" t="s">
        <v>20</v>
      </c>
      <c r="F7" s="218"/>
      <c r="G7" s="125" t="s">
        <v>106</v>
      </c>
      <c r="H7" s="206"/>
      <c r="I7" s="208"/>
      <c r="J7" s="210"/>
      <c r="K7" s="206"/>
      <c r="L7" s="206"/>
      <c r="M7"/>
      <c r="N7"/>
      <c r="O7"/>
      <c r="P7"/>
      <c r="Q7"/>
      <c r="R7"/>
      <c r="S7" s="7"/>
    </row>
    <row r="8" spans="13:19" ht="18" customHeight="1" hidden="1">
      <c r="M8" s="7"/>
      <c r="O8" s="7"/>
      <c r="P8" s="7"/>
      <c r="R8" s="7"/>
      <c r="S8" s="7"/>
    </row>
    <row r="9" spans="13:19" ht="18" customHeight="1">
      <c r="M9" s="7"/>
      <c r="O9" s="7"/>
      <c r="P9" s="7"/>
      <c r="R9" s="7"/>
      <c r="S9" s="7"/>
    </row>
    <row r="10" spans="1:19" ht="18" customHeight="1">
      <c r="A10" s="140">
        <v>1</v>
      </c>
      <c r="B10" s="9">
        <v>203</v>
      </c>
      <c r="C10" s="11" t="s">
        <v>195</v>
      </c>
      <c r="D10" s="11" t="s">
        <v>102</v>
      </c>
      <c r="E10" s="15"/>
      <c r="F10" s="12" t="s">
        <v>108</v>
      </c>
      <c r="G10" s="12" t="s">
        <v>104</v>
      </c>
      <c r="H10" s="141">
        <v>0.011805555555555555</v>
      </c>
      <c r="I10" s="105">
        <v>1837</v>
      </c>
      <c r="J10" s="74">
        <f aca="true" t="shared" si="0" ref="J10:J25">1*TEXT(I10,"00\:00\:00")</f>
        <v>0.01292824074074074</v>
      </c>
      <c r="K10" s="12">
        <f>(J10)-(H10)</f>
        <v>0.001122685185185185</v>
      </c>
      <c r="L10" s="12" t="s">
        <v>128</v>
      </c>
      <c r="M10" s="7"/>
      <c r="O10" s="7"/>
      <c r="P10" s="7"/>
      <c r="R10" s="7"/>
      <c r="S10" s="7"/>
    </row>
    <row r="11" spans="1:19" ht="18" customHeight="1">
      <c r="A11" s="140">
        <v>2</v>
      </c>
      <c r="B11" s="9">
        <v>209</v>
      </c>
      <c r="C11" s="35" t="s">
        <v>281</v>
      </c>
      <c r="D11" s="35" t="s">
        <v>62</v>
      </c>
      <c r="E11" s="40"/>
      <c r="F11" s="12" t="s">
        <v>108</v>
      </c>
      <c r="G11" s="12" t="s">
        <v>104</v>
      </c>
      <c r="H11" s="71">
        <v>0.011805555555555555</v>
      </c>
      <c r="I11" s="105">
        <v>2025</v>
      </c>
      <c r="J11" s="74">
        <f t="shared" si="0"/>
        <v>0.014178240740740741</v>
      </c>
      <c r="K11" s="12">
        <f>(J11)-(H11)</f>
        <v>0.002372685185185186</v>
      </c>
      <c r="L11" s="12">
        <f>K11-K10</f>
        <v>0.0012500000000000011</v>
      </c>
      <c r="M11" s="7"/>
      <c r="O11" s="7"/>
      <c r="P11" s="7"/>
      <c r="R11" s="7"/>
      <c r="S11" s="7"/>
    </row>
    <row r="12" spans="1:19" ht="18" customHeight="1">
      <c r="A12" s="139">
        <v>3</v>
      </c>
      <c r="B12" s="34">
        <v>204</v>
      </c>
      <c r="C12" s="35" t="s">
        <v>196</v>
      </c>
      <c r="D12" s="35" t="s">
        <v>136</v>
      </c>
      <c r="E12" s="40"/>
      <c r="F12" s="12" t="s">
        <v>108</v>
      </c>
      <c r="G12" s="36" t="s">
        <v>104</v>
      </c>
      <c r="H12" s="71">
        <v>0.011805555555555555</v>
      </c>
      <c r="I12" s="105">
        <v>2058</v>
      </c>
      <c r="J12" s="74">
        <f t="shared" si="0"/>
        <v>0.014560185185185183</v>
      </c>
      <c r="K12" s="12">
        <f>(J12)-(H12)</f>
        <v>0.0027546296296296277</v>
      </c>
      <c r="L12" s="12">
        <f>K12-K10</f>
        <v>0.0016319444444444428</v>
      </c>
      <c r="M12" s="7"/>
      <c r="O12" s="7"/>
      <c r="P12" s="7"/>
      <c r="Q12" s="7"/>
      <c r="R12" s="7"/>
      <c r="S12" s="7"/>
    </row>
    <row r="13" spans="1:19" ht="18" customHeight="1">
      <c r="A13" s="140" t="s">
        <v>282</v>
      </c>
      <c r="B13" s="9">
        <v>202</v>
      </c>
      <c r="C13" s="11" t="s">
        <v>130</v>
      </c>
      <c r="D13" s="11" t="s">
        <v>102</v>
      </c>
      <c r="E13" s="15"/>
      <c r="F13" s="12" t="s">
        <v>108</v>
      </c>
      <c r="G13" s="12" t="s">
        <v>104</v>
      </c>
      <c r="H13" s="141">
        <v>0.011805555555555555</v>
      </c>
      <c r="I13" s="105"/>
      <c r="J13" s="74">
        <f t="shared" si="0"/>
        <v>0</v>
      </c>
      <c r="K13" s="12" t="s">
        <v>128</v>
      </c>
      <c r="L13" s="12" t="s">
        <v>128</v>
      </c>
      <c r="M13" s="7"/>
      <c r="O13" s="7"/>
      <c r="P13" s="7"/>
      <c r="Q13" s="7"/>
      <c r="R13" s="7"/>
      <c r="S13" s="7"/>
    </row>
    <row r="14" spans="1:19" ht="18" customHeight="1">
      <c r="A14" s="149"/>
      <c r="B14" s="149"/>
      <c r="C14" s="150"/>
      <c r="D14" s="150"/>
      <c r="E14" s="151"/>
      <c r="F14" s="152"/>
      <c r="G14" s="152"/>
      <c r="H14" s="153">
        <v>0.011805555555555555</v>
      </c>
      <c r="I14" s="154"/>
      <c r="J14" s="152">
        <f t="shared" si="0"/>
        <v>0</v>
      </c>
      <c r="K14" s="152"/>
      <c r="L14" s="152"/>
      <c r="M14" s="7"/>
      <c r="O14" s="7"/>
      <c r="P14" s="7"/>
      <c r="Q14" s="7"/>
      <c r="R14" s="7"/>
      <c r="S14" s="7"/>
    </row>
    <row r="15" spans="1:19" ht="18" customHeight="1">
      <c r="A15" s="140">
        <v>1</v>
      </c>
      <c r="B15" s="9">
        <v>208</v>
      </c>
      <c r="C15" s="11" t="s">
        <v>154</v>
      </c>
      <c r="D15" s="11" t="s">
        <v>169</v>
      </c>
      <c r="E15" s="15"/>
      <c r="F15" s="12" t="s">
        <v>107</v>
      </c>
      <c r="G15" s="12" t="s">
        <v>105</v>
      </c>
      <c r="H15" s="141">
        <v>0.011805555555555555</v>
      </c>
      <c r="I15" s="105">
        <v>1835</v>
      </c>
      <c r="J15" s="74">
        <f t="shared" si="0"/>
        <v>0.012905092592592591</v>
      </c>
      <c r="K15" s="12">
        <f aca="true" t="shared" si="1" ref="K15:K25">(J15)-(H15)</f>
        <v>0.001099537037037036</v>
      </c>
      <c r="L15" s="12" t="s">
        <v>128</v>
      </c>
      <c r="M15" s="7"/>
      <c r="O15" s="7"/>
      <c r="P15" s="7"/>
      <c r="Q15" s="7"/>
      <c r="R15" s="7"/>
      <c r="S15" s="7"/>
    </row>
    <row r="16" spans="1:19" ht="18" customHeight="1">
      <c r="A16" s="140">
        <v>2</v>
      </c>
      <c r="B16" s="9">
        <v>205</v>
      </c>
      <c r="C16" s="35" t="s">
        <v>263</v>
      </c>
      <c r="D16" s="35" t="s">
        <v>262</v>
      </c>
      <c r="E16" s="40"/>
      <c r="F16" s="12" t="s">
        <v>107</v>
      </c>
      <c r="G16" s="36" t="s">
        <v>105</v>
      </c>
      <c r="H16" s="71">
        <v>0.011805555555555555</v>
      </c>
      <c r="I16" s="105">
        <v>1906</v>
      </c>
      <c r="J16" s="74">
        <f t="shared" si="0"/>
        <v>0.01326388888888889</v>
      </c>
      <c r="K16" s="12">
        <f t="shared" si="1"/>
        <v>0.001458333333333334</v>
      </c>
      <c r="L16" s="12">
        <f>K16-K15</f>
        <v>0.00035879629629629803</v>
      </c>
      <c r="M16" s="7"/>
      <c r="O16" s="7"/>
      <c r="P16" s="7"/>
      <c r="Q16" s="7"/>
      <c r="R16" s="7"/>
      <c r="S16" s="7"/>
    </row>
    <row r="17" spans="1:19" ht="18" customHeight="1">
      <c r="A17" s="139">
        <v>3</v>
      </c>
      <c r="B17" s="34">
        <v>207</v>
      </c>
      <c r="C17" s="35" t="s">
        <v>256</v>
      </c>
      <c r="D17" s="35" t="s">
        <v>257</v>
      </c>
      <c r="E17" s="40"/>
      <c r="F17" s="12" t="s">
        <v>107</v>
      </c>
      <c r="G17" s="36" t="s">
        <v>105</v>
      </c>
      <c r="H17" s="71">
        <v>0.011805555555555555</v>
      </c>
      <c r="I17" s="105">
        <v>1921</v>
      </c>
      <c r="J17" s="74">
        <f t="shared" si="0"/>
        <v>0.0134375</v>
      </c>
      <c r="K17" s="12">
        <f t="shared" si="1"/>
        <v>0.0016319444444444445</v>
      </c>
      <c r="L17" s="12">
        <f>K17-K15</f>
        <v>0.0005324074074074085</v>
      </c>
      <c r="M17" s="7"/>
      <c r="O17" s="7"/>
      <c r="P17" s="7"/>
      <c r="Q17" s="7"/>
      <c r="R17" s="7"/>
      <c r="S17" s="7"/>
    </row>
    <row r="18" spans="1:19" ht="18" customHeight="1">
      <c r="A18" s="139">
        <v>4</v>
      </c>
      <c r="B18" s="34">
        <v>206</v>
      </c>
      <c r="C18" s="35" t="s">
        <v>261</v>
      </c>
      <c r="D18" s="35" t="s">
        <v>262</v>
      </c>
      <c r="E18" s="40"/>
      <c r="F18" s="12" t="s">
        <v>107</v>
      </c>
      <c r="G18" s="36" t="s">
        <v>105</v>
      </c>
      <c r="H18" s="71">
        <v>0.011805555555555555</v>
      </c>
      <c r="I18" s="105">
        <v>1937</v>
      </c>
      <c r="J18" s="74">
        <f t="shared" si="0"/>
        <v>0.013622685185185184</v>
      </c>
      <c r="K18" s="12">
        <f t="shared" si="1"/>
        <v>0.0018171296296296286</v>
      </c>
      <c r="L18" s="12">
        <f>K18-K15</f>
        <v>0.0007175925925925926</v>
      </c>
      <c r="M18" s="7"/>
      <c r="O18" s="7"/>
      <c r="P18" s="7"/>
      <c r="Q18" s="7"/>
      <c r="R18" s="7"/>
      <c r="S18" s="7"/>
    </row>
    <row r="19" spans="1:19" ht="18" customHeight="1">
      <c r="A19" s="139">
        <v>5</v>
      </c>
      <c r="B19" s="34">
        <v>210</v>
      </c>
      <c r="C19" s="35" t="s">
        <v>270</v>
      </c>
      <c r="D19" s="35" t="s">
        <v>62</v>
      </c>
      <c r="E19" s="40"/>
      <c r="F19" s="12" t="s">
        <v>107</v>
      </c>
      <c r="G19" s="36" t="s">
        <v>105</v>
      </c>
      <c r="H19" s="71">
        <v>0.011805555555555555</v>
      </c>
      <c r="I19" s="105">
        <v>1948</v>
      </c>
      <c r="J19" s="74">
        <f t="shared" si="0"/>
        <v>0.01375</v>
      </c>
      <c r="K19" s="12">
        <f t="shared" si="1"/>
        <v>0.0019444444444444448</v>
      </c>
      <c r="L19" s="12">
        <f>K19-K15</f>
        <v>0.0008449074074074088</v>
      </c>
      <c r="M19" s="7"/>
      <c r="O19" s="7"/>
      <c r="P19" s="7"/>
      <c r="Q19" s="7"/>
      <c r="R19" s="7"/>
      <c r="S19" s="7"/>
    </row>
    <row r="20" spans="1:19" ht="18" customHeight="1" hidden="1">
      <c r="A20" s="140"/>
      <c r="B20" s="9">
        <v>211</v>
      </c>
      <c r="C20" s="35"/>
      <c r="D20" s="35"/>
      <c r="E20" s="40"/>
      <c r="F20" s="12"/>
      <c r="G20" s="36"/>
      <c r="H20" s="71">
        <v>0</v>
      </c>
      <c r="I20" s="105"/>
      <c r="J20" s="74">
        <f t="shared" si="0"/>
        <v>0</v>
      </c>
      <c r="K20" s="12">
        <f t="shared" si="1"/>
        <v>0</v>
      </c>
      <c r="L20" s="12">
        <f>K20-K10</f>
        <v>-0.001122685185185185</v>
      </c>
      <c r="M20" s="7"/>
      <c r="O20" s="7"/>
      <c r="P20" s="7"/>
      <c r="Q20" s="7"/>
      <c r="R20" s="7"/>
      <c r="S20" s="7"/>
    </row>
    <row r="21" spans="1:19" ht="18" customHeight="1" hidden="1">
      <c r="A21" s="139"/>
      <c r="B21" s="34">
        <v>212</v>
      </c>
      <c r="C21" s="35"/>
      <c r="D21" s="35"/>
      <c r="E21" s="40"/>
      <c r="F21" s="12"/>
      <c r="G21" s="36"/>
      <c r="H21" s="71">
        <v>0</v>
      </c>
      <c r="I21" s="105"/>
      <c r="J21" s="74">
        <f t="shared" si="0"/>
        <v>0</v>
      </c>
      <c r="K21" s="12">
        <f t="shared" si="1"/>
        <v>0</v>
      </c>
      <c r="L21" s="12">
        <f>K21-K11</f>
        <v>-0.002372685185185186</v>
      </c>
      <c r="M21" s="7"/>
      <c r="O21" s="7"/>
      <c r="P21" s="7"/>
      <c r="Q21" s="7"/>
      <c r="R21" s="7"/>
      <c r="S21" s="7"/>
    </row>
    <row r="22" spans="1:19" ht="18" customHeight="1" hidden="1">
      <c r="A22" s="139"/>
      <c r="B22" s="34">
        <v>213</v>
      </c>
      <c r="C22" s="35"/>
      <c r="D22" s="35"/>
      <c r="E22" s="40"/>
      <c r="F22" s="36"/>
      <c r="G22" s="36"/>
      <c r="H22" s="71">
        <v>0</v>
      </c>
      <c r="I22" s="105"/>
      <c r="J22" s="74">
        <f t="shared" si="0"/>
        <v>0</v>
      </c>
      <c r="K22" s="12">
        <f t="shared" si="1"/>
        <v>0</v>
      </c>
      <c r="L22" s="12">
        <f>K22-K11</f>
        <v>-0.002372685185185186</v>
      </c>
      <c r="M22" s="7"/>
      <c r="O22" s="7"/>
      <c r="P22" s="7"/>
      <c r="Q22" s="7"/>
      <c r="R22" s="7"/>
      <c r="S22" s="7"/>
    </row>
    <row r="23" spans="1:19" ht="18" customHeight="1" hidden="1">
      <c r="A23" s="139"/>
      <c r="B23" s="34">
        <v>214</v>
      </c>
      <c r="C23" s="35"/>
      <c r="D23" s="35"/>
      <c r="E23" s="40"/>
      <c r="F23" s="36"/>
      <c r="G23" s="36"/>
      <c r="H23" s="71">
        <v>0</v>
      </c>
      <c r="I23" s="105"/>
      <c r="J23" s="74">
        <f t="shared" si="0"/>
        <v>0</v>
      </c>
      <c r="K23" s="12">
        <f t="shared" si="1"/>
        <v>0</v>
      </c>
      <c r="L23" s="12">
        <f>K23-K11</f>
        <v>-0.002372685185185186</v>
      </c>
      <c r="M23" s="7"/>
      <c r="O23" s="7"/>
      <c r="P23" s="7"/>
      <c r="Q23" s="7"/>
      <c r="R23" s="7"/>
      <c r="S23" s="7"/>
    </row>
    <row r="24" spans="1:19" ht="18" customHeight="1" hidden="1">
      <c r="A24" s="140"/>
      <c r="B24" s="9">
        <v>215</v>
      </c>
      <c r="C24" s="35"/>
      <c r="D24" s="35"/>
      <c r="E24" s="40"/>
      <c r="F24" s="36"/>
      <c r="G24" s="36"/>
      <c r="H24" s="71">
        <v>0</v>
      </c>
      <c r="I24" s="105"/>
      <c r="J24" s="74">
        <f t="shared" si="0"/>
        <v>0</v>
      </c>
      <c r="K24" s="12">
        <f t="shared" si="1"/>
        <v>0</v>
      </c>
      <c r="L24" s="12">
        <f>K24-K11</f>
        <v>-0.002372685185185186</v>
      </c>
      <c r="M24" s="7"/>
      <c r="O24" s="7"/>
      <c r="P24" s="7"/>
      <c r="Q24" s="7"/>
      <c r="R24" s="7"/>
      <c r="S24" s="7"/>
    </row>
    <row r="25" spans="1:19" ht="18" customHeight="1">
      <c r="A25" s="140">
        <v>6</v>
      </c>
      <c r="B25" s="9">
        <v>201</v>
      </c>
      <c r="C25" s="11" t="s">
        <v>131</v>
      </c>
      <c r="D25" s="11" t="s">
        <v>132</v>
      </c>
      <c r="E25" s="15"/>
      <c r="F25" s="12" t="s">
        <v>107</v>
      </c>
      <c r="G25" s="12" t="s">
        <v>105</v>
      </c>
      <c r="H25" s="141">
        <v>0.011805555555555555</v>
      </c>
      <c r="I25" s="105">
        <v>1956</v>
      </c>
      <c r="J25" s="74">
        <f t="shared" si="0"/>
        <v>0.013842592592592594</v>
      </c>
      <c r="K25" s="12">
        <f t="shared" si="1"/>
        <v>0.0020370370370370386</v>
      </c>
      <c r="L25" s="12">
        <f>K25-K15</f>
        <v>0.0009375000000000026</v>
      </c>
      <c r="M25" s="7"/>
      <c r="O25" s="7"/>
      <c r="P25" s="7"/>
      <c r="Q25" s="7"/>
      <c r="R25" s="7"/>
      <c r="S25" s="7"/>
    </row>
    <row r="26" spans="13:19" ht="18" customHeight="1">
      <c r="M26" s="7"/>
      <c r="O26" s="7"/>
      <c r="P26" s="7"/>
      <c r="Q26" s="7"/>
      <c r="R26" s="7"/>
      <c r="S26" s="7"/>
    </row>
    <row r="27" spans="13:19" ht="18" customHeight="1">
      <c r="M27" s="7"/>
      <c r="O27" s="7"/>
      <c r="P27" s="7"/>
      <c r="Q27" s="7"/>
      <c r="R27" s="7"/>
      <c r="S27" s="7"/>
    </row>
    <row r="28" spans="1:19" ht="18" customHeight="1">
      <c r="A28"/>
      <c r="B28"/>
      <c r="C28"/>
      <c r="D28"/>
      <c r="E28"/>
      <c r="F28"/>
      <c r="G28"/>
      <c r="H28"/>
      <c r="I28"/>
      <c r="J28"/>
      <c r="K28"/>
      <c r="L28" s="46"/>
      <c r="M28" s="7"/>
      <c r="O28" s="7"/>
      <c r="P28" s="7"/>
      <c r="Q28" s="7"/>
      <c r="R28" s="7"/>
      <c r="S28" s="7"/>
    </row>
    <row r="29" spans="1:19" ht="18" customHeight="1">
      <c r="A29"/>
      <c r="B29"/>
      <c r="C29"/>
      <c r="D29"/>
      <c r="E29"/>
      <c r="F29"/>
      <c r="G29"/>
      <c r="H29"/>
      <c r="I29"/>
      <c r="J29"/>
      <c r="K29"/>
      <c r="L29" s="46"/>
      <c r="M29" s="7"/>
      <c r="O29" s="7"/>
      <c r="P29" s="7"/>
      <c r="Q29" s="7"/>
      <c r="R29" s="7"/>
      <c r="S29" s="7"/>
    </row>
    <row r="30" spans="1:19" ht="18" customHeight="1">
      <c r="A30"/>
      <c r="B30"/>
      <c r="C30"/>
      <c r="D30"/>
      <c r="E30"/>
      <c r="F30"/>
      <c r="G30"/>
      <c r="H30"/>
      <c r="I30"/>
      <c r="J30"/>
      <c r="K30"/>
      <c r="L30" s="46"/>
      <c r="M30" s="7"/>
      <c r="O30" s="7"/>
      <c r="P30" s="7"/>
      <c r="Q30" s="7"/>
      <c r="R30" s="7"/>
      <c r="S30" s="7"/>
    </row>
    <row r="31" spans="1:19" ht="18" customHeight="1">
      <c r="A31"/>
      <c r="B31"/>
      <c r="C31"/>
      <c r="D31"/>
      <c r="E31"/>
      <c r="F31"/>
      <c r="G31"/>
      <c r="H31"/>
      <c r="I31"/>
      <c r="J31"/>
      <c r="K31"/>
      <c r="L31" s="7"/>
      <c r="M31" s="7"/>
      <c r="O31" s="7"/>
      <c r="P31" s="7"/>
      <c r="Q31" s="7"/>
      <c r="R31" s="7"/>
      <c r="S31" s="7"/>
    </row>
    <row r="32" spans="1:19" ht="18" customHeight="1" hidden="1">
      <c r="A32" s="9"/>
      <c r="B32" s="15"/>
      <c r="C32" s="11"/>
      <c r="D32" s="11"/>
      <c r="E32" s="15"/>
      <c r="F32" s="36"/>
      <c r="G32" s="36"/>
      <c r="H32" s="36">
        <f>$H$93</f>
        <v>0</v>
      </c>
      <c r="I32" s="22"/>
      <c r="J32" s="14">
        <f>IF(I32="","",I32-H32)</f>
      </c>
      <c r="K32" s="39">
        <f>IF(I32="","",J32-$J$11)</f>
      </c>
      <c r="L32" s="7"/>
      <c r="M32" s="7"/>
      <c r="O32" s="7"/>
      <c r="P32" s="7"/>
      <c r="Q32" s="7"/>
      <c r="R32" s="7"/>
      <c r="S32" s="7"/>
    </row>
    <row r="33" spans="1:19" ht="18" customHeight="1" hidden="1">
      <c r="A33" s="9"/>
      <c r="B33" s="15"/>
      <c r="C33" s="11"/>
      <c r="D33" s="11"/>
      <c r="E33" s="15"/>
      <c r="F33" s="12"/>
      <c r="G33" s="36"/>
      <c r="H33" s="36">
        <f>$H$93</f>
        <v>0</v>
      </c>
      <c r="I33" s="22"/>
      <c r="J33" s="14">
        <f>IF(I33="","",I33-H33)</f>
      </c>
      <c r="K33" s="39">
        <f>IF(I33="","",J33-$J$11)</f>
      </c>
      <c r="L33" s="7"/>
      <c r="M33" s="7"/>
      <c r="O33" s="7"/>
      <c r="P33" s="7"/>
      <c r="Q33" s="7"/>
      <c r="R33" s="7"/>
      <c r="S33" s="7"/>
    </row>
    <row r="34" spans="1:19" ht="18" customHeight="1" hidden="1">
      <c r="A34" s="9"/>
      <c r="B34" s="15"/>
      <c r="C34" s="11"/>
      <c r="D34" s="11"/>
      <c r="E34" s="15"/>
      <c r="F34" s="12"/>
      <c r="G34" s="36"/>
      <c r="H34" s="36">
        <f>$H$93</f>
        <v>0</v>
      </c>
      <c r="I34" s="22"/>
      <c r="J34" s="14">
        <f>IF(I34="","",I34-H34)</f>
      </c>
      <c r="K34" s="39">
        <f>IF(I34="","",J34-$J$11)</f>
      </c>
      <c r="L34" s="7"/>
      <c r="M34" s="7"/>
      <c r="O34" s="7"/>
      <c r="P34" s="7"/>
      <c r="Q34" s="7"/>
      <c r="R34" s="7"/>
      <c r="S34" s="7"/>
    </row>
    <row r="35" spans="1:19" ht="18" customHeight="1" hidden="1">
      <c r="A35" s="9"/>
      <c r="B35" s="15"/>
      <c r="C35" s="11"/>
      <c r="D35" s="11"/>
      <c r="E35" s="15"/>
      <c r="F35" s="12"/>
      <c r="G35" s="36"/>
      <c r="H35" s="36">
        <f>$H$93</f>
        <v>0</v>
      </c>
      <c r="I35" s="22"/>
      <c r="J35" s="14">
        <f>IF(I35="","",I35-H35)</f>
      </c>
      <c r="K35" s="39">
        <f>IF(I35="","",J35-$J$11)</f>
      </c>
      <c r="L35" s="7"/>
      <c r="M35" s="7"/>
      <c r="O35" s="7"/>
      <c r="P35" s="7"/>
      <c r="Q35" s="7"/>
      <c r="R35" s="7"/>
      <c r="S35" s="7"/>
    </row>
    <row r="36" spans="1:19" ht="18" customHeight="1" hidden="1">
      <c r="A36" s="9"/>
      <c r="B36" s="15"/>
      <c r="C36" s="11"/>
      <c r="D36" s="11"/>
      <c r="E36" s="15"/>
      <c r="F36" s="12"/>
      <c r="G36" s="36"/>
      <c r="H36" s="36"/>
      <c r="I36" s="22"/>
      <c r="J36" s="14"/>
      <c r="K36" s="39"/>
      <c r="L36" s="46"/>
      <c r="M36" s="7"/>
      <c r="O36" s="7"/>
      <c r="P36" s="7"/>
      <c r="Q36" s="7"/>
      <c r="R36" s="7"/>
      <c r="S36" s="7"/>
    </row>
    <row r="37" spans="1:19" ht="18" customHeight="1" hidden="1">
      <c r="A37" s="9"/>
      <c r="B37" s="15"/>
      <c r="C37" s="11"/>
      <c r="D37" s="11"/>
      <c r="E37" s="15"/>
      <c r="F37" s="12"/>
      <c r="G37" s="36"/>
      <c r="H37" s="36">
        <f aca="true" t="shared" si="2" ref="H37:H61">$H$93</f>
        <v>0</v>
      </c>
      <c r="I37" s="22"/>
      <c r="J37" s="14">
        <f aca="true" t="shared" si="3" ref="J37:J88">IF(I37="","",I37-H37)</f>
      </c>
      <c r="K37" s="14">
        <f aca="true" t="shared" si="4" ref="K37:K68">IF(I37="","",J37-$J$11)</f>
      </c>
      <c r="L37" s="7"/>
      <c r="M37" s="7"/>
      <c r="O37" s="7"/>
      <c r="P37" s="7"/>
      <c r="Q37" s="7"/>
      <c r="R37" s="7"/>
      <c r="S37" s="7"/>
    </row>
    <row r="38" spans="1:19" ht="18" customHeight="1" hidden="1">
      <c r="A38" s="9"/>
      <c r="B38" s="15"/>
      <c r="C38" s="11"/>
      <c r="D38" s="11"/>
      <c r="E38" s="15"/>
      <c r="F38" s="12"/>
      <c r="G38" s="36"/>
      <c r="H38" s="36">
        <f t="shared" si="2"/>
        <v>0</v>
      </c>
      <c r="I38" s="22"/>
      <c r="J38" s="14">
        <f t="shared" si="3"/>
      </c>
      <c r="K38" s="14">
        <f t="shared" si="4"/>
      </c>
      <c r="L38" s="7"/>
      <c r="M38" s="7"/>
      <c r="O38" s="7"/>
      <c r="P38" s="7"/>
      <c r="Q38" s="7"/>
      <c r="R38" s="7"/>
      <c r="S38" s="7"/>
    </row>
    <row r="39" spans="1:19" ht="18" customHeight="1" hidden="1">
      <c r="A39" s="9"/>
      <c r="B39" s="15"/>
      <c r="C39" s="11"/>
      <c r="D39" s="11"/>
      <c r="E39" s="15"/>
      <c r="F39" s="12"/>
      <c r="G39" s="36"/>
      <c r="H39" s="36">
        <f t="shared" si="2"/>
        <v>0</v>
      </c>
      <c r="I39" s="22"/>
      <c r="J39" s="14">
        <f t="shared" si="3"/>
      </c>
      <c r="K39" s="14">
        <f t="shared" si="4"/>
      </c>
      <c r="L39" s="7"/>
      <c r="M39" s="7"/>
      <c r="O39" s="7"/>
      <c r="P39" s="7"/>
      <c r="Q39" s="7"/>
      <c r="R39" s="7"/>
      <c r="S39" s="7"/>
    </row>
    <row r="40" spans="1:19" ht="18" customHeight="1" hidden="1">
      <c r="A40" s="9"/>
      <c r="B40" s="15"/>
      <c r="C40" s="11"/>
      <c r="D40" s="11"/>
      <c r="E40" s="15"/>
      <c r="F40" s="12"/>
      <c r="G40" s="36"/>
      <c r="H40" s="36">
        <f t="shared" si="2"/>
        <v>0</v>
      </c>
      <c r="I40" s="22"/>
      <c r="J40" s="14">
        <f t="shared" si="3"/>
      </c>
      <c r="K40" s="14">
        <f t="shared" si="4"/>
      </c>
      <c r="L40" s="7"/>
      <c r="M40" s="7"/>
      <c r="O40" s="7"/>
      <c r="P40" s="7"/>
      <c r="Q40" s="7"/>
      <c r="R40" s="7"/>
      <c r="S40" s="7"/>
    </row>
    <row r="41" spans="1:19" ht="18" customHeight="1" hidden="1">
      <c r="A41" s="9"/>
      <c r="B41" s="15"/>
      <c r="C41" s="11"/>
      <c r="D41" s="11"/>
      <c r="E41" s="15"/>
      <c r="F41" s="12"/>
      <c r="G41" s="36"/>
      <c r="H41" s="36">
        <f t="shared" si="2"/>
        <v>0</v>
      </c>
      <c r="I41" s="22"/>
      <c r="J41" s="14">
        <f t="shared" si="3"/>
      </c>
      <c r="K41" s="14">
        <f t="shared" si="4"/>
      </c>
      <c r="L41" s="7"/>
      <c r="M41" s="7"/>
      <c r="O41" s="7"/>
      <c r="P41" s="7"/>
      <c r="Q41" s="7"/>
      <c r="R41" s="7"/>
      <c r="S41" s="7"/>
    </row>
    <row r="42" spans="1:19" ht="18" customHeight="1" hidden="1">
      <c r="A42" s="9"/>
      <c r="B42" s="15"/>
      <c r="C42" s="11"/>
      <c r="D42" s="11"/>
      <c r="E42" s="15"/>
      <c r="F42" s="12"/>
      <c r="G42" s="36"/>
      <c r="H42" s="36">
        <f t="shared" si="2"/>
        <v>0</v>
      </c>
      <c r="I42" s="22"/>
      <c r="J42" s="14">
        <f t="shared" si="3"/>
      </c>
      <c r="K42" s="14">
        <f t="shared" si="4"/>
      </c>
      <c r="L42" s="7"/>
      <c r="M42" s="7"/>
      <c r="O42" s="7"/>
      <c r="P42" s="7"/>
      <c r="Q42" s="7"/>
      <c r="R42" s="7"/>
      <c r="S42" s="7"/>
    </row>
    <row r="43" spans="1:19" ht="18" customHeight="1" hidden="1">
      <c r="A43" s="9"/>
      <c r="B43" s="15"/>
      <c r="C43" s="11"/>
      <c r="D43" s="11"/>
      <c r="E43" s="15"/>
      <c r="F43" s="12"/>
      <c r="G43" s="36"/>
      <c r="H43" s="36">
        <f t="shared" si="2"/>
        <v>0</v>
      </c>
      <c r="I43" s="22"/>
      <c r="J43" s="14">
        <f t="shared" si="3"/>
      </c>
      <c r="K43" s="14">
        <f t="shared" si="4"/>
      </c>
      <c r="L43" s="7"/>
      <c r="M43" s="7"/>
      <c r="O43" s="7"/>
      <c r="P43" s="7"/>
      <c r="Q43" s="7"/>
      <c r="R43" s="7"/>
      <c r="S43" s="7"/>
    </row>
    <row r="44" spans="1:19" ht="18" customHeight="1" hidden="1">
      <c r="A44" s="9"/>
      <c r="B44" s="15"/>
      <c r="C44" s="11"/>
      <c r="D44" s="11"/>
      <c r="E44" s="15"/>
      <c r="F44" s="12"/>
      <c r="G44" s="36"/>
      <c r="H44" s="36">
        <f t="shared" si="2"/>
        <v>0</v>
      </c>
      <c r="I44" s="22"/>
      <c r="J44" s="14">
        <f t="shared" si="3"/>
      </c>
      <c r="K44" s="14">
        <f t="shared" si="4"/>
      </c>
      <c r="L44" s="7"/>
      <c r="M44" s="7"/>
      <c r="N44" s="7"/>
      <c r="O44" s="7"/>
      <c r="P44" s="7"/>
      <c r="Q44" s="7"/>
      <c r="R44" s="7"/>
      <c r="S44" s="7"/>
    </row>
    <row r="45" spans="1:19" ht="18" customHeight="1" hidden="1">
      <c r="A45" s="9"/>
      <c r="B45" s="15"/>
      <c r="C45" s="11"/>
      <c r="D45" s="11"/>
      <c r="E45" s="15"/>
      <c r="F45" s="12"/>
      <c r="G45" s="36"/>
      <c r="H45" s="36">
        <f t="shared" si="2"/>
        <v>0</v>
      </c>
      <c r="I45" s="22"/>
      <c r="J45" s="14">
        <f t="shared" si="3"/>
      </c>
      <c r="K45" s="14">
        <f t="shared" si="4"/>
      </c>
      <c r="L45" s="7"/>
      <c r="M45" s="7"/>
      <c r="N45" s="7"/>
      <c r="O45" s="7"/>
      <c r="P45" s="7"/>
      <c r="Q45" s="7"/>
      <c r="R45" s="7"/>
      <c r="S45" s="7"/>
    </row>
    <row r="46" spans="1:19" ht="18" customHeight="1" hidden="1">
      <c r="A46" s="9"/>
      <c r="B46" s="15"/>
      <c r="C46" s="11"/>
      <c r="D46" s="11"/>
      <c r="E46" s="15"/>
      <c r="F46" s="12"/>
      <c r="G46" s="36"/>
      <c r="H46" s="36">
        <f t="shared" si="2"/>
        <v>0</v>
      </c>
      <c r="I46" s="22"/>
      <c r="J46" s="14">
        <f t="shared" si="3"/>
      </c>
      <c r="K46" s="14">
        <f t="shared" si="4"/>
      </c>
      <c r="L46" s="7"/>
      <c r="M46" s="7"/>
      <c r="N46" s="7"/>
      <c r="O46" s="7"/>
      <c r="P46" s="7"/>
      <c r="Q46" s="7"/>
      <c r="R46" s="7"/>
      <c r="S46" s="7"/>
    </row>
    <row r="47" spans="1:19" ht="18" customHeight="1" hidden="1">
      <c r="A47" s="9"/>
      <c r="B47" s="15"/>
      <c r="C47" s="11"/>
      <c r="D47" s="11"/>
      <c r="E47" s="15"/>
      <c r="F47" s="12"/>
      <c r="G47" s="36"/>
      <c r="H47" s="36">
        <f t="shared" si="2"/>
        <v>0</v>
      </c>
      <c r="I47" s="22"/>
      <c r="J47" s="14">
        <f t="shared" si="3"/>
      </c>
      <c r="K47" s="14">
        <f t="shared" si="4"/>
      </c>
      <c r="L47" s="7"/>
      <c r="M47" s="7"/>
      <c r="N47" s="7"/>
      <c r="O47" s="7"/>
      <c r="P47" s="7"/>
      <c r="Q47" s="7"/>
      <c r="R47" s="7"/>
      <c r="S47" s="7"/>
    </row>
    <row r="48" spans="1:19" ht="18" customHeight="1" hidden="1">
      <c r="A48" s="9"/>
      <c r="B48" s="15"/>
      <c r="C48" s="11"/>
      <c r="D48" s="11"/>
      <c r="E48" s="15"/>
      <c r="F48" s="12"/>
      <c r="G48" s="36"/>
      <c r="H48" s="36">
        <f t="shared" si="2"/>
        <v>0</v>
      </c>
      <c r="I48" s="22"/>
      <c r="J48" s="14">
        <f t="shared" si="3"/>
      </c>
      <c r="K48" s="14">
        <f t="shared" si="4"/>
      </c>
      <c r="L48" s="7"/>
      <c r="M48" s="7"/>
      <c r="N48" s="7"/>
      <c r="O48" s="7"/>
      <c r="P48" s="7"/>
      <c r="Q48" s="7"/>
      <c r="R48" s="7"/>
      <c r="S48" s="7"/>
    </row>
    <row r="49" spans="1:19" ht="18" customHeight="1" hidden="1">
      <c r="A49" s="9"/>
      <c r="B49" s="15"/>
      <c r="C49" s="11"/>
      <c r="D49" s="11"/>
      <c r="E49" s="15"/>
      <c r="F49" s="12"/>
      <c r="G49" s="36"/>
      <c r="H49" s="36">
        <f t="shared" si="2"/>
        <v>0</v>
      </c>
      <c r="I49" s="22"/>
      <c r="J49" s="14">
        <f t="shared" si="3"/>
      </c>
      <c r="K49" s="14">
        <f t="shared" si="4"/>
      </c>
      <c r="L49" s="7"/>
      <c r="M49" s="7"/>
      <c r="N49" s="7"/>
      <c r="O49" s="7"/>
      <c r="P49" s="7"/>
      <c r="Q49" s="7"/>
      <c r="R49" s="7"/>
      <c r="S49" s="7"/>
    </row>
    <row r="50" spans="1:19" ht="18" customHeight="1" hidden="1">
      <c r="A50" s="9"/>
      <c r="B50" s="15"/>
      <c r="C50" s="11"/>
      <c r="D50" s="11"/>
      <c r="E50" s="15"/>
      <c r="F50" s="12"/>
      <c r="G50" s="36"/>
      <c r="H50" s="36">
        <f t="shared" si="2"/>
        <v>0</v>
      </c>
      <c r="I50" s="22"/>
      <c r="J50" s="14">
        <f t="shared" si="3"/>
      </c>
      <c r="K50" s="14">
        <f t="shared" si="4"/>
      </c>
      <c r="L50" s="7"/>
      <c r="M50" s="7"/>
      <c r="N50" s="7"/>
      <c r="O50" s="7"/>
      <c r="P50" s="7"/>
      <c r="Q50" s="7"/>
      <c r="R50" s="7"/>
      <c r="S50" s="7"/>
    </row>
    <row r="51" spans="1:19" ht="18" customHeight="1" hidden="1">
      <c r="A51" s="9"/>
      <c r="B51" s="15"/>
      <c r="C51" s="11"/>
      <c r="D51" s="11"/>
      <c r="E51" s="15"/>
      <c r="F51" s="12"/>
      <c r="G51" s="36"/>
      <c r="H51" s="36">
        <f t="shared" si="2"/>
        <v>0</v>
      </c>
      <c r="I51" s="22"/>
      <c r="J51" s="14">
        <f t="shared" si="3"/>
      </c>
      <c r="K51" s="14">
        <f t="shared" si="4"/>
      </c>
      <c r="L51" s="7"/>
      <c r="M51" s="7"/>
      <c r="N51" s="7"/>
      <c r="O51" s="7"/>
      <c r="P51" s="7"/>
      <c r="Q51" s="7"/>
      <c r="R51" s="7"/>
      <c r="S51" s="7"/>
    </row>
    <row r="52" spans="1:19" ht="18" customHeight="1" hidden="1">
      <c r="A52" s="9"/>
      <c r="B52" s="15"/>
      <c r="C52" s="11"/>
      <c r="D52" s="11"/>
      <c r="E52" s="15"/>
      <c r="F52" s="12"/>
      <c r="G52" s="36"/>
      <c r="H52" s="36">
        <f t="shared" si="2"/>
        <v>0</v>
      </c>
      <c r="I52" s="22"/>
      <c r="J52" s="14">
        <f t="shared" si="3"/>
      </c>
      <c r="K52" s="14">
        <f t="shared" si="4"/>
      </c>
      <c r="L52" s="7"/>
      <c r="M52" s="7"/>
      <c r="N52" s="7"/>
      <c r="O52" s="7"/>
      <c r="P52" s="7"/>
      <c r="Q52" s="7"/>
      <c r="R52" s="7"/>
      <c r="S52" s="7"/>
    </row>
    <row r="53" spans="1:19" ht="18" customHeight="1" hidden="1">
      <c r="A53" s="9"/>
      <c r="B53" s="15"/>
      <c r="C53" s="11"/>
      <c r="D53" s="11"/>
      <c r="E53" s="15"/>
      <c r="F53" s="12"/>
      <c r="G53" s="36"/>
      <c r="H53" s="36">
        <f t="shared" si="2"/>
        <v>0</v>
      </c>
      <c r="I53" s="22"/>
      <c r="J53" s="14">
        <f t="shared" si="3"/>
      </c>
      <c r="K53" s="14">
        <f t="shared" si="4"/>
      </c>
      <c r="L53" s="7"/>
      <c r="M53" s="7"/>
      <c r="N53" s="7"/>
      <c r="O53" s="7"/>
      <c r="P53" s="7"/>
      <c r="Q53" s="7"/>
      <c r="R53" s="7"/>
      <c r="S53" s="7"/>
    </row>
    <row r="54" spans="1:19" ht="18" customHeight="1" hidden="1">
      <c r="A54" s="9"/>
      <c r="B54" s="15"/>
      <c r="C54" s="11"/>
      <c r="D54" s="11"/>
      <c r="E54" s="15"/>
      <c r="F54" s="12"/>
      <c r="G54" s="36"/>
      <c r="H54" s="36">
        <f t="shared" si="2"/>
        <v>0</v>
      </c>
      <c r="I54" s="22"/>
      <c r="J54" s="14">
        <f t="shared" si="3"/>
      </c>
      <c r="K54" s="14">
        <f t="shared" si="4"/>
      </c>
      <c r="L54" s="7"/>
      <c r="M54" s="7"/>
      <c r="N54" s="7"/>
      <c r="O54" s="7"/>
      <c r="P54" s="7"/>
      <c r="Q54" s="7"/>
      <c r="R54" s="7"/>
      <c r="S54" s="7"/>
    </row>
    <row r="55" spans="1:19" ht="18" customHeight="1" hidden="1">
      <c r="A55" s="9"/>
      <c r="B55" s="15"/>
      <c r="C55" s="11"/>
      <c r="D55" s="11"/>
      <c r="E55" s="15"/>
      <c r="F55" s="12"/>
      <c r="G55" s="36"/>
      <c r="H55" s="36">
        <f t="shared" si="2"/>
        <v>0</v>
      </c>
      <c r="I55" s="22"/>
      <c r="J55" s="14">
        <f t="shared" si="3"/>
      </c>
      <c r="K55" s="14">
        <f t="shared" si="4"/>
      </c>
      <c r="L55" s="7"/>
      <c r="M55" s="7"/>
      <c r="N55" s="7"/>
      <c r="O55" s="7"/>
      <c r="P55" s="7"/>
      <c r="Q55" s="7"/>
      <c r="R55" s="7"/>
      <c r="S55" s="7"/>
    </row>
    <row r="56" spans="1:19" ht="18" customHeight="1" hidden="1">
      <c r="A56" s="9"/>
      <c r="B56" s="15"/>
      <c r="C56" s="11"/>
      <c r="D56" s="11"/>
      <c r="E56" s="15"/>
      <c r="F56" s="12"/>
      <c r="G56" s="36"/>
      <c r="H56" s="36">
        <f t="shared" si="2"/>
        <v>0</v>
      </c>
      <c r="I56" s="22"/>
      <c r="J56" s="14">
        <f t="shared" si="3"/>
      </c>
      <c r="K56" s="14">
        <f t="shared" si="4"/>
      </c>
      <c r="L56" s="7"/>
      <c r="M56" s="7"/>
      <c r="N56" s="7"/>
      <c r="O56" s="7"/>
      <c r="P56" s="7"/>
      <c r="Q56" s="7"/>
      <c r="R56" s="7"/>
      <c r="S56" s="7"/>
    </row>
    <row r="57" spans="1:19" ht="18" customHeight="1" hidden="1">
      <c r="A57" s="9"/>
      <c r="B57" s="15"/>
      <c r="C57" s="11"/>
      <c r="D57" s="11"/>
      <c r="E57" s="15"/>
      <c r="F57" s="12"/>
      <c r="G57" s="36"/>
      <c r="H57" s="36">
        <f t="shared" si="2"/>
        <v>0</v>
      </c>
      <c r="I57" s="22"/>
      <c r="J57" s="14">
        <f t="shared" si="3"/>
      </c>
      <c r="K57" s="14">
        <f t="shared" si="4"/>
      </c>
      <c r="L57" s="7"/>
      <c r="M57" s="7"/>
      <c r="N57" s="7"/>
      <c r="O57" s="7"/>
      <c r="P57" s="7"/>
      <c r="Q57" s="7"/>
      <c r="R57" s="7"/>
      <c r="S57" s="7"/>
    </row>
    <row r="58" spans="1:19" ht="18" customHeight="1" hidden="1">
      <c r="A58" s="9"/>
      <c r="B58" s="15"/>
      <c r="C58" s="11"/>
      <c r="D58" s="11"/>
      <c r="E58" s="15"/>
      <c r="F58" s="12"/>
      <c r="G58" s="36"/>
      <c r="H58" s="36">
        <f t="shared" si="2"/>
        <v>0</v>
      </c>
      <c r="I58" s="22"/>
      <c r="J58" s="14">
        <f t="shared" si="3"/>
      </c>
      <c r="K58" s="14">
        <f t="shared" si="4"/>
      </c>
      <c r="L58" s="7"/>
      <c r="M58" s="7"/>
      <c r="N58" s="7"/>
      <c r="O58" s="7"/>
      <c r="P58" s="7"/>
      <c r="Q58" s="7"/>
      <c r="R58" s="7"/>
      <c r="S58" s="7"/>
    </row>
    <row r="59" spans="1:19" ht="18" customHeight="1" hidden="1">
      <c r="A59" s="9"/>
      <c r="B59" s="15"/>
      <c r="C59" s="11"/>
      <c r="D59" s="11"/>
      <c r="E59" s="15"/>
      <c r="F59" s="12"/>
      <c r="G59" s="36"/>
      <c r="H59" s="36">
        <f t="shared" si="2"/>
        <v>0</v>
      </c>
      <c r="I59" s="22"/>
      <c r="J59" s="14">
        <f t="shared" si="3"/>
      </c>
      <c r="K59" s="14">
        <f t="shared" si="4"/>
      </c>
      <c r="L59" s="7"/>
      <c r="M59" s="7"/>
      <c r="N59" s="7"/>
      <c r="O59" s="7"/>
      <c r="P59" s="7"/>
      <c r="Q59" s="7"/>
      <c r="R59" s="7"/>
      <c r="S59" s="7"/>
    </row>
    <row r="60" spans="1:19" ht="18" customHeight="1" hidden="1">
      <c r="A60" s="9"/>
      <c r="B60" s="15"/>
      <c r="C60" s="11"/>
      <c r="D60" s="11"/>
      <c r="E60" s="15"/>
      <c r="F60" s="12"/>
      <c r="G60" s="36"/>
      <c r="H60" s="36">
        <f t="shared" si="2"/>
        <v>0</v>
      </c>
      <c r="I60" s="22"/>
      <c r="J60" s="14">
        <f t="shared" si="3"/>
      </c>
      <c r="K60" s="14">
        <f t="shared" si="4"/>
      </c>
      <c r="L60" s="7"/>
      <c r="M60" s="7"/>
      <c r="N60" s="7"/>
      <c r="O60" s="7"/>
      <c r="P60" s="7"/>
      <c r="Q60" s="7"/>
      <c r="R60" s="7"/>
      <c r="S60" s="7"/>
    </row>
    <row r="61" spans="1:19" ht="18" customHeight="1" hidden="1">
      <c r="A61" s="9"/>
      <c r="B61" s="15"/>
      <c r="C61" s="11"/>
      <c r="D61" s="11"/>
      <c r="E61" s="15"/>
      <c r="F61" s="12"/>
      <c r="G61" s="36"/>
      <c r="H61" s="36">
        <f t="shared" si="2"/>
        <v>0</v>
      </c>
      <c r="I61" s="22"/>
      <c r="J61" s="14">
        <f t="shared" si="3"/>
      </c>
      <c r="K61" s="14">
        <f t="shared" si="4"/>
      </c>
      <c r="L61" s="7"/>
      <c r="M61" s="7"/>
      <c r="N61" s="7"/>
      <c r="O61" s="7"/>
      <c r="P61" s="7"/>
      <c r="Q61" s="7"/>
      <c r="R61" s="7"/>
      <c r="S61" s="7"/>
    </row>
    <row r="62" spans="1:19" ht="18" customHeight="1" hidden="1">
      <c r="A62" s="9"/>
      <c r="B62" s="15"/>
      <c r="C62" s="11"/>
      <c r="D62" s="11"/>
      <c r="E62" s="15"/>
      <c r="F62" s="12"/>
      <c r="G62" s="12"/>
      <c r="H62" s="12"/>
      <c r="I62" s="22"/>
      <c r="J62" s="14">
        <f t="shared" si="3"/>
      </c>
      <c r="K62" s="14">
        <f t="shared" si="4"/>
      </c>
      <c r="L62" s="7"/>
      <c r="M62" s="7"/>
      <c r="N62" s="7"/>
      <c r="O62" s="7"/>
      <c r="P62" s="7"/>
      <c r="Q62" s="7"/>
      <c r="R62" s="7"/>
      <c r="S62" s="7"/>
    </row>
    <row r="63" spans="1:19" ht="18" customHeight="1" hidden="1">
      <c r="A63" s="9"/>
      <c r="B63" s="15"/>
      <c r="C63" s="11"/>
      <c r="D63" s="11"/>
      <c r="E63" s="15"/>
      <c r="F63" s="12"/>
      <c r="G63" s="12"/>
      <c r="H63" s="12"/>
      <c r="I63" s="22"/>
      <c r="J63" s="14">
        <f t="shared" si="3"/>
      </c>
      <c r="K63" s="14">
        <f t="shared" si="4"/>
      </c>
      <c r="L63" s="7"/>
      <c r="M63" s="7"/>
      <c r="N63" s="7"/>
      <c r="O63" s="7"/>
      <c r="P63" s="7"/>
      <c r="Q63" s="7"/>
      <c r="R63" s="7"/>
      <c r="S63" s="7"/>
    </row>
    <row r="64" spans="1:19" ht="18" customHeight="1" hidden="1">
      <c r="A64" s="9"/>
      <c r="B64" s="15"/>
      <c r="C64" s="11"/>
      <c r="D64" s="11"/>
      <c r="E64" s="15"/>
      <c r="F64" s="12"/>
      <c r="G64" s="12"/>
      <c r="H64" s="12"/>
      <c r="I64" s="22"/>
      <c r="J64" s="14">
        <f t="shared" si="3"/>
      </c>
      <c r="K64" s="14">
        <f t="shared" si="4"/>
      </c>
      <c r="L64" s="7"/>
      <c r="M64" s="7"/>
      <c r="N64" s="7"/>
      <c r="O64" s="7"/>
      <c r="P64" s="7"/>
      <c r="Q64" s="7"/>
      <c r="R64" s="7"/>
      <c r="S64" s="7"/>
    </row>
    <row r="65" spans="1:19" ht="18" customHeight="1" hidden="1">
      <c r="A65" s="9"/>
      <c r="B65" s="15"/>
      <c r="C65" s="11"/>
      <c r="D65" s="11"/>
      <c r="E65" s="15"/>
      <c r="F65" s="12"/>
      <c r="G65" s="12"/>
      <c r="H65" s="12"/>
      <c r="I65" s="22"/>
      <c r="J65" s="14">
        <f t="shared" si="3"/>
      </c>
      <c r="K65" s="14">
        <f t="shared" si="4"/>
      </c>
      <c r="L65" s="7"/>
      <c r="M65" s="7"/>
      <c r="N65" s="7"/>
      <c r="O65" s="7"/>
      <c r="P65" s="7"/>
      <c r="Q65" s="7"/>
      <c r="R65" s="7"/>
      <c r="S65" s="7"/>
    </row>
    <row r="66" spans="1:19" ht="18" customHeight="1" hidden="1">
      <c r="A66" s="9"/>
      <c r="B66" s="15"/>
      <c r="C66" s="11"/>
      <c r="D66" s="11"/>
      <c r="E66" s="15"/>
      <c r="F66" s="12"/>
      <c r="G66" s="12"/>
      <c r="H66" s="12"/>
      <c r="I66" s="22"/>
      <c r="J66" s="14">
        <f t="shared" si="3"/>
      </c>
      <c r="K66" s="14">
        <f t="shared" si="4"/>
      </c>
      <c r="L66" s="7"/>
      <c r="M66" s="7"/>
      <c r="N66" s="7"/>
      <c r="O66" s="7"/>
      <c r="P66" s="7"/>
      <c r="Q66" s="7"/>
      <c r="R66" s="7"/>
      <c r="S66" s="7"/>
    </row>
    <row r="67" spans="1:19" ht="18" customHeight="1" hidden="1">
      <c r="A67" s="9"/>
      <c r="B67" s="15"/>
      <c r="C67" s="11"/>
      <c r="D67" s="11"/>
      <c r="E67" s="15"/>
      <c r="F67" s="12"/>
      <c r="G67" s="12"/>
      <c r="H67" s="12"/>
      <c r="I67" s="22"/>
      <c r="J67" s="14">
        <f t="shared" si="3"/>
      </c>
      <c r="K67" s="14">
        <f t="shared" si="4"/>
      </c>
      <c r="L67" s="7"/>
      <c r="M67" s="7"/>
      <c r="N67" s="7"/>
      <c r="O67" s="7"/>
      <c r="P67" s="7"/>
      <c r="Q67" s="7"/>
      <c r="R67" s="7"/>
      <c r="S67" s="7"/>
    </row>
    <row r="68" spans="1:19" ht="18" customHeight="1" hidden="1">
      <c r="A68" s="9"/>
      <c r="B68" s="15"/>
      <c r="C68" s="11"/>
      <c r="D68" s="11"/>
      <c r="E68" s="15"/>
      <c r="F68" s="12"/>
      <c r="G68" s="12"/>
      <c r="H68" s="12"/>
      <c r="I68" s="22"/>
      <c r="J68" s="14">
        <f t="shared" si="3"/>
      </c>
      <c r="K68" s="14">
        <f t="shared" si="4"/>
      </c>
      <c r="L68" s="7"/>
      <c r="M68" s="7"/>
      <c r="N68" s="7"/>
      <c r="O68" s="7"/>
      <c r="P68" s="7"/>
      <c r="Q68" s="7"/>
      <c r="R68" s="7"/>
      <c r="S68" s="7"/>
    </row>
    <row r="69" spans="1:19" ht="18" customHeight="1" hidden="1">
      <c r="A69" s="9"/>
      <c r="B69" s="15"/>
      <c r="C69" s="11"/>
      <c r="D69" s="11"/>
      <c r="E69" s="15"/>
      <c r="F69" s="12"/>
      <c r="G69" s="12"/>
      <c r="H69" s="12"/>
      <c r="I69" s="22"/>
      <c r="J69" s="14">
        <f t="shared" si="3"/>
      </c>
      <c r="K69" s="14">
        <f aca="true" t="shared" si="5" ref="K69:K88">IF(I69="","",J69-$J$11)</f>
      </c>
      <c r="L69" s="7"/>
      <c r="M69" s="7"/>
      <c r="N69" s="7"/>
      <c r="O69" s="7"/>
      <c r="P69" s="7"/>
      <c r="Q69" s="7"/>
      <c r="R69" s="7"/>
      <c r="S69" s="7"/>
    </row>
    <row r="70" spans="1:19" ht="18" customHeight="1" hidden="1">
      <c r="A70" s="9"/>
      <c r="B70" s="15"/>
      <c r="C70" s="11"/>
      <c r="D70" s="11"/>
      <c r="E70" s="15"/>
      <c r="F70" s="12"/>
      <c r="G70" s="12"/>
      <c r="H70" s="12"/>
      <c r="I70" s="22"/>
      <c r="J70" s="14">
        <f t="shared" si="3"/>
      </c>
      <c r="K70" s="14">
        <f t="shared" si="5"/>
      </c>
      <c r="L70" s="7"/>
      <c r="M70" s="7"/>
      <c r="N70" s="7"/>
      <c r="O70" s="7"/>
      <c r="P70" s="7"/>
      <c r="Q70" s="7"/>
      <c r="R70" s="7"/>
      <c r="S70" s="7"/>
    </row>
    <row r="71" spans="1:19" ht="18" customHeight="1" hidden="1">
      <c r="A71" s="9"/>
      <c r="B71" s="15"/>
      <c r="C71" s="11"/>
      <c r="D71" s="11"/>
      <c r="E71" s="15"/>
      <c r="F71" s="12"/>
      <c r="G71" s="12"/>
      <c r="H71" s="12"/>
      <c r="I71" s="22"/>
      <c r="J71" s="14">
        <f t="shared" si="3"/>
      </c>
      <c r="K71" s="14">
        <f t="shared" si="5"/>
      </c>
      <c r="L71" s="7"/>
      <c r="M71" s="7"/>
      <c r="N71" s="7"/>
      <c r="O71" s="7"/>
      <c r="P71" s="7"/>
      <c r="Q71" s="7"/>
      <c r="R71" s="7"/>
      <c r="S71" s="7"/>
    </row>
    <row r="72" spans="1:19" ht="18" customHeight="1" hidden="1">
      <c r="A72" s="9"/>
      <c r="B72" s="15"/>
      <c r="C72" s="11"/>
      <c r="D72" s="11"/>
      <c r="E72" s="15"/>
      <c r="F72" s="12"/>
      <c r="G72" s="12"/>
      <c r="H72" s="12"/>
      <c r="I72" s="22"/>
      <c r="J72" s="14">
        <f t="shared" si="3"/>
      </c>
      <c r="K72" s="14">
        <f t="shared" si="5"/>
      </c>
      <c r="L72" s="7"/>
      <c r="M72" s="7"/>
      <c r="N72" s="7"/>
      <c r="O72" s="7"/>
      <c r="P72" s="7"/>
      <c r="Q72" s="7"/>
      <c r="R72" s="7"/>
      <c r="S72" s="7"/>
    </row>
    <row r="73" spans="1:19" ht="18" customHeight="1" hidden="1">
      <c r="A73" s="9"/>
      <c r="B73" s="15"/>
      <c r="C73" s="11"/>
      <c r="D73" s="11"/>
      <c r="E73" s="15"/>
      <c r="F73" s="12"/>
      <c r="G73" s="12"/>
      <c r="H73" s="12"/>
      <c r="I73" s="22"/>
      <c r="J73" s="14">
        <f t="shared" si="3"/>
      </c>
      <c r="K73" s="14">
        <f t="shared" si="5"/>
      </c>
      <c r="L73" s="7"/>
      <c r="M73" s="7"/>
      <c r="N73" s="7"/>
      <c r="O73" s="7"/>
      <c r="P73" s="7"/>
      <c r="Q73" s="7"/>
      <c r="R73" s="7"/>
      <c r="S73" s="7"/>
    </row>
    <row r="74" spans="1:19" ht="18" customHeight="1" hidden="1">
      <c r="A74" s="9"/>
      <c r="B74" s="15"/>
      <c r="C74" s="11"/>
      <c r="D74" s="11"/>
      <c r="E74" s="15"/>
      <c r="F74" s="12"/>
      <c r="G74" s="12"/>
      <c r="H74" s="12"/>
      <c r="I74" s="22"/>
      <c r="J74" s="14">
        <f t="shared" si="3"/>
      </c>
      <c r="K74" s="14">
        <f t="shared" si="5"/>
      </c>
      <c r="L74" s="7"/>
      <c r="M74" s="7"/>
      <c r="N74" s="7"/>
      <c r="O74" s="7"/>
      <c r="P74" s="7"/>
      <c r="Q74" s="7"/>
      <c r="R74" s="7"/>
      <c r="S74" s="7"/>
    </row>
    <row r="75" spans="1:19" ht="18" customHeight="1" hidden="1">
      <c r="A75" s="9"/>
      <c r="B75" s="15"/>
      <c r="C75" s="11"/>
      <c r="D75" s="11"/>
      <c r="E75" s="15"/>
      <c r="F75" s="12"/>
      <c r="G75" s="12"/>
      <c r="H75" s="12"/>
      <c r="I75" s="22"/>
      <c r="J75" s="14">
        <f t="shared" si="3"/>
      </c>
      <c r="K75" s="14">
        <f t="shared" si="5"/>
      </c>
      <c r="L75" s="7"/>
      <c r="M75" s="7"/>
      <c r="N75" s="7"/>
      <c r="O75" s="7"/>
      <c r="P75" s="7"/>
      <c r="Q75" s="7"/>
      <c r="R75" s="7"/>
      <c r="S75" s="7"/>
    </row>
    <row r="76" spans="1:19" ht="18" customHeight="1" hidden="1">
      <c r="A76" s="9"/>
      <c r="B76" s="15"/>
      <c r="C76" s="11"/>
      <c r="D76" s="11"/>
      <c r="E76" s="15"/>
      <c r="F76" s="12"/>
      <c r="G76" s="12"/>
      <c r="H76" s="12"/>
      <c r="I76" s="22"/>
      <c r="J76" s="14">
        <f t="shared" si="3"/>
      </c>
      <c r="K76" s="14">
        <f t="shared" si="5"/>
      </c>
      <c r="L76" s="7"/>
      <c r="M76" s="7"/>
      <c r="N76" s="7"/>
      <c r="O76" s="7"/>
      <c r="P76" s="7"/>
      <c r="Q76" s="7"/>
      <c r="R76" s="7"/>
      <c r="S76" s="7"/>
    </row>
    <row r="77" spans="1:19" ht="18" customHeight="1" hidden="1">
      <c r="A77" s="9"/>
      <c r="B77" s="15"/>
      <c r="C77" s="11"/>
      <c r="D77" s="11"/>
      <c r="E77" s="15"/>
      <c r="F77" s="12"/>
      <c r="G77" s="12"/>
      <c r="H77" s="12"/>
      <c r="I77" s="22"/>
      <c r="J77" s="14">
        <f t="shared" si="3"/>
      </c>
      <c r="K77" s="14">
        <f t="shared" si="5"/>
      </c>
      <c r="L77" s="7"/>
      <c r="M77" s="7"/>
      <c r="N77" s="7"/>
      <c r="O77" s="7"/>
      <c r="P77" s="7"/>
      <c r="Q77" s="7"/>
      <c r="R77" s="7"/>
      <c r="S77" s="7"/>
    </row>
    <row r="78" spans="1:19" ht="18" customHeight="1" hidden="1">
      <c r="A78" s="9"/>
      <c r="B78" s="15"/>
      <c r="C78" s="11"/>
      <c r="D78" s="11"/>
      <c r="E78" s="15"/>
      <c r="F78" s="12"/>
      <c r="G78" s="12"/>
      <c r="H78" s="12"/>
      <c r="I78" s="22"/>
      <c r="J78" s="14">
        <f t="shared" si="3"/>
      </c>
      <c r="K78" s="14">
        <f t="shared" si="5"/>
      </c>
      <c r="L78" s="7"/>
      <c r="M78" s="7"/>
      <c r="N78" s="7"/>
      <c r="O78" s="7"/>
      <c r="P78" s="7"/>
      <c r="Q78" s="7"/>
      <c r="R78" s="7"/>
      <c r="S78" s="7"/>
    </row>
    <row r="79" spans="1:19" ht="18" customHeight="1" hidden="1">
      <c r="A79" s="9"/>
      <c r="B79" s="15"/>
      <c r="C79" s="11"/>
      <c r="D79" s="11"/>
      <c r="E79" s="15"/>
      <c r="F79" s="12"/>
      <c r="G79" s="12"/>
      <c r="H79" s="12"/>
      <c r="I79" s="22"/>
      <c r="J79" s="14">
        <f t="shared" si="3"/>
      </c>
      <c r="K79" s="14">
        <f t="shared" si="5"/>
      </c>
      <c r="L79" s="7"/>
      <c r="M79" s="7"/>
      <c r="N79" s="7"/>
      <c r="O79" s="7"/>
      <c r="P79" s="7"/>
      <c r="Q79" s="7"/>
      <c r="R79" s="7"/>
      <c r="S79" s="7"/>
    </row>
    <row r="80" spans="1:19" ht="18" customHeight="1" hidden="1">
      <c r="A80" s="9"/>
      <c r="B80" s="15"/>
      <c r="C80" s="11"/>
      <c r="D80" s="11"/>
      <c r="E80" s="15"/>
      <c r="F80" s="12"/>
      <c r="G80" s="12"/>
      <c r="H80" s="12"/>
      <c r="I80" s="22"/>
      <c r="J80" s="14">
        <f t="shared" si="3"/>
      </c>
      <c r="K80" s="14">
        <f t="shared" si="5"/>
      </c>
      <c r="L80" s="7"/>
      <c r="M80" s="7"/>
      <c r="N80" s="7"/>
      <c r="O80" s="7"/>
      <c r="P80" s="7"/>
      <c r="Q80" s="7"/>
      <c r="R80" s="7"/>
      <c r="S80" s="7"/>
    </row>
    <row r="81" spans="1:19" ht="18" customHeight="1" hidden="1">
      <c r="A81" s="9"/>
      <c r="B81" s="15"/>
      <c r="C81" s="11"/>
      <c r="D81" s="11"/>
      <c r="E81" s="15"/>
      <c r="F81" s="12"/>
      <c r="G81" s="12"/>
      <c r="H81" s="12"/>
      <c r="I81" s="22"/>
      <c r="J81" s="14">
        <f t="shared" si="3"/>
      </c>
      <c r="K81" s="14">
        <f t="shared" si="5"/>
      </c>
      <c r="L81" s="7"/>
      <c r="M81" s="7"/>
      <c r="N81" s="7"/>
      <c r="O81" s="7"/>
      <c r="P81" s="7"/>
      <c r="Q81" s="7"/>
      <c r="R81" s="7"/>
      <c r="S81" s="7"/>
    </row>
    <row r="82" spans="1:19" ht="18" customHeight="1" hidden="1">
      <c r="A82" s="9"/>
      <c r="B82" s="15"/>
      <c r="C82" s="11"/>
      <c r="D82" s="11"/>
      <c r="E82" s="15"/>
      <c r="F82" s="12"/>
      <c r="G82" s="12"/>
      <c r="H82" s="12"/>
      <c r="I82" s="22"/>
      <c r="J82" s="14">
        <f t="shared" si="3"/>
      </c>
      <c r="K82" s="14">
        <f t="shared" si="5"/>
      </c>
      <c r="L82" s="7"/>
      <c r="M82" s="7"/>
      <c r="N82" s="7"/>
      <c r="O82" s="7"/>
      <c r="P82" s="7"/>
      <c r="Q82" s="7"/>
      <c r="R82" s="7"/>
      <c r="S82" s="7"/>
    </row>
    <row r="83" spans="1:19" ht="18" customHeight="1" hidden="1">
      <c r="A83" s="9"/>
      <c r="B83" s="15"/>
      <c r="C83" s="11"/>
      <c r="D83" s="11"/>
      <c r="E83" s="15"/>
      <c r="F83" s="12"/>
      <c r="G83" s="12"/>
      <c r="H83" s="12"/>
      <c r="I83" s="22"/>
      <c r="J83" s="14">
        <f t="shared" si="3"/>
      </c>
      <c r="K83" s="14">
        <f t="shared" si="5"/>
      </c>
      <c r="L83" s="7"/>
      <c r="M83" s="7"/>
      <c r="N83" s="7"/>
      <c r="O83" s="7"/>
      <c r="P83" s="7"/>
      <c r="Q83" s="7"/>
      <c r="R83" s="7"/>
      <c r="S83" s="7"/>
    </row>
    <row r="84" spans="1:19" ht="18" customHeight="1" hidden="1">
      <c r="A84" s="9"/>
      <c r="B84" s="15"/>
      <c r="C84" s="11"/>
      <c r="D84" s="11"/>
      <c r="E84" s="15"/>
      <c r="F84" s="12"/>
      <c r="G84" s="12"/>
      <c r="H84" s="12"/>
      <c r="I84" s="22"/>
      <c r="J84" s="14">
        <f t="shared" si="3"/>
      </c>
      <c r="K84" s="14">
        <f t="shared" si="5"/>
      </c>
      <c r="L84" s="7"/>
      <c r="M84" s="7"/>
      <c r="N84" s="7"/>
      <c r="O84" s="7"/>
      <c r="P84" s="7"/>
      <c r="Q84" s="7"/>
      <c r="R84" s="7"/>
      <c r="S84" s="7"/>
    </row>
    <row r="85" spans="1:19" ht="18" customHeight="1" hidden="1">
      <c r="A85" s="9"/>
      <c r="B85" s="15"/>
      <c r="C85" s="11"/>
      <c r="D85" s="11"/>
      <c r="E85" s="15"/>
      <c r="F85" s="12"/>
      <c r="G85" s="12"/>
      <c r="H85" s="12"/>
      <c r="I85" s="22"/>
      <c r="J85" s="14">
        <f t="shared" si="3"/>
      </c>
      <c r="K85" s="14">
        <f t="shared" si="5"/>
      </c>
      <c r="L85" s="7"/>
      <c r="M85" s="7"/>
      <c r="N85" s="7"/>
      <c r="O85" s="7"/>
      <c r="P85" s="7"/>
      <c r="Q85" s="7"/>
      <c r="R85" s="7"/>
      <c r="S85" s="7"/>
    </row>
    <row r="86" spans="1:19" ht="18" customHeight="1" hidden="1">
      <c r="A86" s="9"/>
      <c r="B86" s="15"/>
      <c r="C86" s="11"/>
      <c r="D86" s="11"/>
      <c r="E86" s="15"/>
      <c r="F86" s="12"/>
      <c r="G86" s="12"/>
      <c r="H86" s="12"/>
      <c r="I86" s="22"/>
      <c r="J86" s="14">
        <f t="shared" si="3"/>
      </c>
      <c r="K86" s="14">
        <f t="shared" si="5"/>
      </c>
      <c r="L86" s="7"/>
      <c r="M86" s="7"/>
      <c r="N86" s="7"/>
      <c r="O86" s="7"/>
      <c r="P86" s="7"/>
      <c r="Q86" s="7"/>
      <c r="R86" s="7"/>
      <c r="S86" s="7"/>
    </row>
    <row r="87" spans="1:19" ht="18" customHeight="1" hidden="1">
      <c r="A87" s="9"/>
      <c r="B87" s="15"/>
      <c r="C87" s="11"/>
      <c r="D87" s="11"/>
      <c r="E87" s="15"/>
      <c r="F87" s="12"/>
      <c r="G87" s="12"/>
      <c r="H87" s="12"/>
      <c r="I87" s="22"/>
      <c r="J87" s="14">
        <f t="shared" si="3"/>
      </c>
      <c r="K87" s="14">
        <f t="shared" si="5"/>
      </c>
      <c r="L87" s="7"/>
      <c r="M87" s="7"/>
      <c r="N87" s="7"/>
      <c r="O87" s="7"/>
      <c r="P87" s="7"/>
      <c r="Q87" s="7"/>
      <c r="R87" s="7"/>
      <c r="S87" s="7"/>
    </row>
    <row r="88" spans="1:19" ht="18" customHeight="1" hidden="1">
      <c r="A88" s="9"/>
      <c r="B88" s="15"/>
      <c r="C88" s="11"/>
      <c r="D88" s="11"/>
      <c r="E88" s="15"/>
      <c r="F88" s="12"/>
      <c r="G88" s="12"/>
      <c r="H88" s="12"/>
      <c r="I88" s="22"/>
      <c r="J88" s="14">
        <f t="shared" si="3"/>
      </c>
      <c r="K88" s="14">
        <f t="shared" si="5"/>
      </c>
      <c r="L88" s="7"/>
      <c r="M88" s="7"/>
      <c r="N88" s="7"/>
      <c r="O88" s="7"/>
      <c r="P88" s="7"/>
      <c r="Q88" s="7"/>
      <c r="R88" s="7"/>
      <c r="S88" s="7"/>
    </row>
    <row r="89" spans="1:19" s="2" customFormat="1" ht="14.25">
      <c r="A89" s="16"/>
      <c r="B89" s="18"/>
      <c r="C89" s="17"/>
      <c r="D89" s="17"/>
      <c r="E89" s="18"/>
      <c r="F89" s="18"/>
      <c r="G89" s="18"/>
      <c r="H89" s="18"/>
      <c r="I89" s="18"/>
      <c r="J89" s="18"/>
      <c r="K89" s="18"/>
      <c r="L89" s="17"/>
      <c r="M89" s="17"/>
      <c r="N89" s="17"/>
      <c r="O89" s="17"/>
      <c r="P89" s="17"/>
      <c r="Q89" s="17"/>
      <c r="R89" s="17"/>
      <c r="S89" s="17"/>
    </row>
    <row r="90" spans="1:19" s="2" customFormat="1" ht="14.25">
      <c r="A90" s="16"/>
      <c r="B90" s="18"/>
      <c r="C90" s="17"/>
      <c r="D90" s="17"/>
      <c r="E90" s="18"/>
      <c r="F90" s="18"/>
      <c r="G90" s="18"/>
      <c r="H90" s="18"/>
      <c r="I90" s="18"/>
      <c r="J90" s="18"/>
      <c r="K90" s="18"/>
      <c r="L90" s="17"/>
      <c r="M90" s="17"/>
      <c r="N90" s="17"/>
      <c r="O90" s="17"/>
      <c r="P90" s="17"/>
      <c r="Q90" s="17"/>
      <c r="R90" s="17"/>
      <c r="S90" s="17"/>
    </row>
    <row r="91" spans="1:19" s="2" customFormat="1" ht="14.25">
      <c r="A91" s="16"/>
      <c r="B91" s="18"/>
      <c r="C91" s="17"/>
      <c r="D91" s="17"/>
      <c r="E91" s="18"/>
      <c r="F91" s="18"/>
      <c r="G91" s="18"/>
      <c r="H91" s="18"/>
      <c r="I91" s="18"/>
      <c r="J91" s="18"/>
      <c r="K91" s="18"/>
      <c r="L91" s="17"/>
      <c r="M91" s="17"/>
      <c r="N91" s="17"/>
      <c r="O91" s="17"/>
      <c r="P91" s="17"/>
      <c r="Q91" s="17"/>
      <c r="R91" s="17"/>
      <c r="S91" s="17"/>
    </row>
    <row r="92" spans="1:19" ht="14.25">
      <c r="A92" s="7"/>
      <c r="B92" s="19"/>
      <c r="C92" s="7"/>
      <c r="D92" s="7"/>
      <c r="E92" s="19"/>
      <c r="F92" s="19"/>
      <c r="G92" s="19"/>
      <c r="H92" s="19"/>
      <c r="I92" s="19"/>
      <c r="J92" s="19" t="s">
        <v>19</v>
      </c>
      <c r="K92" s="19"/>
      <c r="L92" s="7"/>
      <c r="M92" s="7"/>
      <c r="N92" s="7"/>
      <c r="O92" s="7"/>
      <c r="P92" s="7"/>
      <c r="Q92" s="7"/>
      <c r="R92" s="7"/>
      <c r="S92" s="7"/>
    </row>
    <row r="93" spans="1:19" ht="14.25">
      <c r="A93" s="7"/>
      <c r="B93" s="19"/>
      <c r="C93" s="7"/>
      <c r="D93" s="7"/>
      <c r="E93" s="19"/>
      <c r="F93" s="20" t="s">
        <v>9</v>
      </c>
      <c r="G93" s="20"/>
      <c r="H93" s="23">
        <v>0</v>
      </c>
      <c r="I93" s="19"/>
      <c r="J93" s="25">
        <v>15</v>
      </c>
      <c r="K93" s="19"/>
      <c r="L93" s="7"/>
      <c r="M93" s="7"/>
      <c r="N93" s="7"/>
      <c r="O93" s="7"/>
      <c r="P93" s="7"/>
      <c r="Q93" s="7"/>
      <c r="R93" s="7"/>
      <c r="S93" s="7"/>
    </row>
    <row r="94" spans="1:19" ht="14.25">
      <c r="A94" s="7"/>
      <c r="B94" s="19"/>
      <c r="C94" s="7"/>
      <c r="D94" s="7"/>
      <c r="E94" s="19"/>
      <c r="F94" s="8" t="s">
        <v>107</v>
      </c>
      <c r="G94" s="8"/>
      <c r="H94" s="23">
        <v>0.25</v>
      </c>
      <c r="I94" s="19"/>
      <c r="J94" s="19"/>
      <c r="K94" s="19"/>
      <c r="L94" s="7"/>
      <c r="M94" s="7"/>
      <c r="N94" s="7"/>
      <c r="O94" s="7"/>
      <c r="P94" s="7"/>
      <c r="Q94" s="7"/>
      <c r="R94" s="7"/>
      <c r="S94" s="7"/>
    </row>
    <row r="95" spans="1:19" ht="14.25">
      <c r="A95" s="7"/>
      <c r="B95" s="19"/>
      <c r="C95" s="7"/>
      <c r="D95" s="7"/>
      <c r="E95" s="19"/>
      <c r="F95" s="8" t="s">
        <v>108</v>
      </c>
      <c r="G95" s="8"/>
      <c r="H95" s="19"/>
      <c r="I95" s="19"/>
      <c r="J95" s="19"/>
      <c r="K95" s="19"/>
      <c r="L95" s="7"/>
      <c r="M95" s="7"/>
      <c r="N95" s="7"/>
      <c r="O95" s="7"/>
      <c r="P95" s="7"/>
      <c r="Q95" s="7"/>
      <c r="R95" s="7"/>
      <c r="S95" s="7"/>
    </row>
    <row r="96" spans="1:19" ht="14.25">
      <c r="A96" s="7"/>
      <c r="B96" s="19"/>
      <c r="C96" s="7"/>
      <c r="D96" s="7"/>
      <c r="E96" s="19"/>
      <c r="F96" s="8"/>
      <c r="G96" s="8"/>
      <c r="H96" s="19"/>
      <c r="I96" s="19"/>
      <c r="J96" s="19"/>
      <c r="K96" s="19"/>
      <c r="L96" s="7"/>
      <c r="M96" s="7"/>
      <c r="N96" s="7"/>
      <c r="O96" s="7"/>
      <c r="P96" s="7"/>
      <c r="Q96" s="7"/>
      <c r="R96" s="7"/>
      <c r="S96" s="7"/>
    </row>
    <row r="97" spans="1:19" ht="14.25">
      <c r="A97" s="7"/>
      <c r="B97" s="19"/>
      <c r="C97" s="7"/>
      <c r="D97" s="7"/>
      <c r="E97" s="19"/>
      <c r="F97" s="8"/>
      <c r="G97" s="8"/>
      <c r="H97" s="19"/>
      <c r="I97" s="19"/>
      <c r="J97" s="19"/>
      <c r="K97" s="19"/>
      <c r="L97" s="7"/>
      <c r="M97" s="7"/>
      <c r="N97" s="7"/>
      <c r="O97" s="7"/>
      <c r="P97" s="7"/>
      <c r="Q97" s="7"/>
      <c r="R97" s="7"/>
      <c r="S97" s="7"/>
    </row>
    <row r="98" spans="1:19" ht="14.25">
      <c r="A98" s="7"/>
      <c r="B98" s="19"/>
      <c r="C98" s="7"/>
      <c r="D98" s="7"/>
      <c r="E98" s="19"/>
      <c r="F98" s="8"/>
      <c r="G98" s="8"/>
      <c r="H98" s="19"/>
      <c r="I98" s="19"/>
      <c r="J98" s="19"/>
      <c r="K98" s="19"/>
      <c r="L98" s="7"/>
      <c r="M98" s="7"/>
      <c r="N98" s="7"/>
      <c r="O98" s="7"/>
      <c r="P98" s="7"/>
      <c r="Q98" s="7"/>
      <c r="R98" s="7"/>
      <c r="S98" s="7"/>
    </row>
    <row r="99" spans="1:19" ht="14.25">
      <c r="A99" s="7"/>
      <c r="B99" s="19"/>
      <c r="C99" s="7"/>
      <c r="D99" s="7"/>
      <c r="E99" s="19"/>
      <c r="F99" s="8"/>
      <c r="G99" s="8"/>
      <c r="H99" s="19"/>
      <c r="I99" s="19"/>
      <c r="J99" s="19"/>
      <c r="K99" s="19"/>
      <c r="L99" s="7"/>
      <c r="M99" s="7"/>
      <c r="N99" s="7"/>
      <c r="O99" s="7"/>
      <c r="P99" s="7"/>
      <c r="Q99" s="7"/>
      <c r="R99" s="7"/>
      <c r="S99" s="7"/>
    </row>
    <row r="100" spans="1:19" ht="14.25">
      <c r="A100" s="7"/>
      <c r="B100" s="19"/>
      <c r="C100" s="7"/>
      <c r="D100" s="7"/>
      <c r="E100" s="19"/>
      <c r="F100" s="8"/>
      <c r="G100" s="8"/>
      <c r="H100" s="19"/>
      <c r="I100" s="19"/>
      <c r="J100" s="19"/>
      <c r="K100" s="19"/>
      <c r="L100" s="7"/>
      <c r="M100" s="7"/>
      <c r="N100" s="7"/>
      <c r="O100" s="7"/>
      <c r="P100" s="7"/>
      <c r="Q100" s="7"/>
      <c r="R100" s="7"/>
      <c r="S100" s="7"/>
    </row>
    <row r="101" spans="1:19" ht="14.25">
      <c r="A101" s="7"/>
      <c r="B101" s="19"/>
      <c r="C101" s="7"/>
      <c r="D101" s="7"/>
      <c r="E101" s="19"/>
      <c r="F101" s="8"/>
      <c r="G101" s="8"/>
      <c r="H101" s="19"/>
      <c r="I101" s="19"/>
      <c r="J101" s="19"/>
      <c r="K101" s="19"/>
      <c r="L101" s="7"/>
      <c r="M101" s="7"/>
      <c r="N101" s="7"/>
      <c r="O101" s="7"/>
      <c r="P101" s="7"/>
      <c r="Q101" s="7"/>
      <c r="R101" s="7"/>
      <c r="S101" s="7"/>
    </row>
    <row r="102" spans="1:19" ht="14.25">
      <c r="A102" s="7"/>
      <c r="B102" s="19"/>
      <c r="C102" s="7"/>
      <c r="D102" s="7"/>
      <c r="E102" s="19"/>
      <c r="F102" s="8"/>
      <c r="G102" s="8"/>
      <c r="H102" s="19"/>
      <c r="I102" s="19"/>
      <c r="J102" s="19"/>
      <c r="K102" s="19"/>
      <c r="L102" s="7"/>
      <c r="M102" s="7"/>
      <c r="N102" s="7"/>
      <c r="O102" s="7"/>
      <c r="P102" s="7"/>
      <c r="Q102" s="7"/>
      <c r="R102" s="7"/>
      <c r="S102" s="7"/>
    </row>
    <row r="103" spans="1:19" ht="14.25">
      <c r="A103" s="7"/>
      <c r="B103" s="19"/>
      <c r="C103" s="7"/>
      <c r="D103" s="7"/>
      <c r="E103" s="19"/>
      <c r="F103" s="8"/>
      <c r="G103" s="8"/>
      <c r="H103" s="19"/>
      <c r="I103" s="19"/>
      <c r="J103" s="19"/>
      <c r="K103" s="19"/>
      <c r="L103" s="7"/>
      <c r="M103" s="7"/>
      <c r="N103" s="7"/>
      <c r="O103" s="7"/>
      <c r="P103" s="7"/>
      <c r="Q103" s="7"/>
      <c r="R103" s="7"/>
      <c r="S103" s="7"/>
    </row>
    <row r="104" spans="1:19" ht="14.25">
      <c r="A104" s="7"/>
      <c r="B104" s="19"/>
      <c r="C104" s="7"/>
      <c r="D104" s="7"/>
      <c r="E104" s="19"/>
      <c r="F104" s="8"/>
      <c r="G104" s="8"/>
      <c r="H104" s="19"/>
      <c r="I104" s="19"/>
      <c r="J104" s="19"/>
      <c r="K104" s="19"/>
      <c r="L104" s="7"/>
      <c r="M104" s="7"/>
      <c r="N104" s="7"/>
      <c r="O104" s="7"/>
      <c r="P104" s="7"/>
      <c r="Q104" s="7"/>
      <c r="R104" s="7"/>
      <c r="S104" s="7"/>
    </row>
    <row r="105" spans="1:19" ht="14.25">
      <c r="A105" s="7"/>
      <c r="B105" s="19"/>
      <c r="C105" s="7"/>
      <c r="D105" s="7"/>
      <c r="E105" s="19"/>
      <c r="F105" s="8"/>
      <c r="G105" s="8"/>
      <c r="H105" s="19"/>
      <c r="I105" s="19"/>
      <c r="J105" s="19"/>
      <c r="K105" s="19"/>
      <c r="L105" s="7"/>
      <c r="M105" s="7"/>
      <c r="N105" s="7"/>
      <c r="O105" s="7"/>
      <c r="P105" s="7"/>
      <c r="Q105" s="7"/>
      <c r="R105" s="7"/>
      <c r="S105" s="7"/>
    </row>
    <row r="106" spans="1:19" ht="14.25">
      <c r="A106" s="7"/>
      <c r="B106" s="19"/>
      <c r="C106" s="7"/>
      <c r="D106" s="7"/>
      <c r="E106" s="19"/>
      <c r="F106" s="8"/>
      <c r="G106" s="8"/>
      <c r="H106" s="19"/>
      <c r="I106" s="19"/>
      <c r="J106" s="19"/>
      <c r="K106" s="19"/>
      <c r="L106" s="7"/>
      <c r="M106" s="7"/>
      <c r="N106" s="7"/>
      <c r="O106" s="7"/>
      <c r="P106" s="7"/>
      <c r="Q106" s="7"/>
      <c r="R106" s="7"/>
      <c r="S106" s="7"/>
    </row>
    <row r="107" spans="1:19" ht="14.25">
      <c r="A107" s="7"/>
      <c r="B107" s="19"/>
      <c r="C107" s="7"/>
      <c r="D107" s="7"/>
      <c r="E107" s="19"/>
      <c r="F107" s="8"/>
      <c r="G107" s="8"/>
      <c r="H107" s="19"/>
      <c r="I107" s="19"/>
      <c r="J107" s="19"/>
      <c r="K107" s="19"/>
      <c r="L107" s="7"/>
      <c r="M107" s="7"/>
      <c r="N107" s="7"/>
      <c r="O107" s="7"/>
      <c r="P107" s="7"/>
      <c r="Q107" s="7"/>
      <c r="R107" s="7"/>
      <c r="S107" s="7"/>
    </row>
    <row r="108" spans="1:19" ht="14.25">
      <c r="A108" s="7"/>
      <c r="B108" s="19"/>
      <c r="C108" s="7"/>
      <c r="D108" s="7"/>
      <c r="E108" s="19"/>
      <c r="F108" s="8"/>
      <c r="G108" s="8"/>
      <c r="H108" s="19"/>
      <c r="I108" s="19"/>
      <c r="J108" s="19"/>
      <c r="K108" s="19"/>
      <c r="L108" s="7"/>
      <c r="M108" s="7"/>
      <c r="N108" s="7"/>
      <c r="O108" s="7"/>
      <c r="P108" s="7"/>
      <c r="Q108" s="7"/>
      <c r="R108" s="7"/>
      <c r="S108" s="7"/>
    </row>
    <row r="109" spans="1:19" ht="14.25">
      <c r="A109" s="7"/>
      <c r="B109" s="19"/>
      <c r="C109" s="7"/>
      <c r="D109" s="7"/>
      <c r="E109" s="19"/>
      <c r="F109" s="8"/>
      <c r="G109" s="8"/>
      <c r="H109" s="19"/>
      <c r="I109" s="19"/>
      <c r="J109" s="19"/>
      <c r="K109" s="19"/>
      <c r="L109" s="7"/>
      <c r="M109" s="7"/>
      <c r="N109" s="7"/>
      <c r="O109" s="7"/>
      <c r="P109" s="7"/>
      <c r="Q109" s="7"/>
      <c r="R109" s="7"/>
      <c r="S109" s="7"/>
    </row>
    <row r="110" spans="1:19" ht="14.25">
      <c r="A110" s="7"/>
      <c r="B110" s="19"/>
      <c r="C110" s="7"/>
      <c r="D110" s="7"/>
      <c r="E110" s="19"/>
      <c r="F110" s="8"/>
      <c r="G110" s="8"/>
      <c r="H110" s="19"/>
      <c r="I110" s="19"/>
      <c r="J110" s="19"/>
      <c r="K110" s="19"/>
      <c r="L110" s="7"/>
      <c r="M110" s="7"/>
      <c r="N110" s="7"/>
      <c r="O110" s="7"/>
      <c r="P110" s="7"/>
      <c r="Q110" s="7"/>
      <c r="R110" s="7"/>
      <c r="S110" s="7"/>
    </row>
    <row r="111" spans="1:19" ht="14.25">
      <c r="A111" s="7"/>
      <c r="B111" s="19"/>
      <c r="C111" s="7"/>
      <c r="D111" s="7"/>
      <c r="E111" s="19"/>
      <c r="F111" s="8" t="e">
        <f>#REF!</f>
        <v>#REF!</v>
      </c>
      <c r="G111" s="8"/>
      <c r="H111" s="19"/>
      <c r="I111" s="19"/>
      <c r="J111" s="19"/>
      <c r="K111" s="19"/>
      <c r="L111" s="7"/>
      <c r="M111" s="7"/>
      <c r="N111" s="7"/>
      <c r="O111" s="7"/>
      <c r="P111" s="7"/>
      <c r="Q111" s="7"/>
      <c r="R111" s="7"/>
      <c r="S111" s="7"/>
    </row>
    <row r="112" spans="1:19" ht="14.25">
      <c r="A112" s="7"/>
      <c r="B112" s="19"/>
      <c r="C112" s="7"/>
      <c r="D112" s="7"/>
      <c r="E112" s="19"/>
      <c r="F112" s="8" t="e">
        <f>#REF!</f>
        <v>#REF!</v>
      </c>
      <c r="G112" s="8"/>
      <c r="H112" s="19"/>
      <c r="I112" s="19"/>
      <c r="J112" s="19"/>
      <c r="K112" s="19"/>
      <c r="L112" s="7"/>
      <c r="M112" s="7"/>
      <c r="N112" s="7"/>
      <c r="O112" s="7"/>
      <c r="P112" s="7"/>
      <c r="Q112" s="7"/>
      <c r="R112" s="7"/>
      <c r="S112" s="7"/>
    </row>
    <row r="113" spans="1:19" ht="14.25">
      <c r="A113" s="7"/>
      <c r="B113" s="19"/>
      <c r="C113" s="7"/>
      <c r="D113" s="7"/>
      <c r="E113" s="19"/>
      <c r="F113" s="8" t="e">
        <f>#REF!</f>
        <v>#REF!</v>
      </c>
      <c r="G113" s="8"/>
      <c r="H113" s="19"/>
      <c r="I113" s="19"/>
      <c r="J113" s="19"/>
      <c r="K113" s="19"/>
      <c r="L113" s="7"/>
      <c r="M113" s="7"/>
      <c r="N113" s="7"/>
      <c r="O113" s="7"/>
      <c r="P113" s="7"/>
      <c r="Q113" s="7"/>
      <c r="R113" s="7"/>
      <c r="S113" s="7"/>
    </row>
    <row r="114" spans="1:19" ht="14.25">
      <c r="A114" s="7"/>
      <c r="B114" s="19"/>
      <c r="C114" s="7"/>
      <c r="D114" s="7"/>
      <c r="E114" s="19"/>
      <c r="F114" s="8" t="e">
        <f>#REF!</f>
        <v>#REF!</v>
      </c>
      <c r="G114" s="8"/>
      <c r="H114" s="19"/>
      <c r="I114" s="19"/>
      <c r="J114" s="19"/>
      <c r="K114" s="19"/>
      <c r="L114" s="7"/>
      <c r="M114" s="7"/>
      <c r="N114" s="7"/>
      <c r="O114" s="7"/>
      <c r="P114" s="7"/>
      <c r="Q114" s="7"/>
      <c r="R114" s="7"/>
      <c r="S114" s="7"/>
    </row>
    <row r="115" spans="1:19" ht="14.25">
      <c r="A115" s="7"/>
      <c r="B115" s="19"/>
      <c r="C115" s="7"/>
      <c r="D115" s="7"/>
      <c r="E115" s="19"/>
      <c r="F115" s="8" t="e">
        <f>#REF!</f>
        <v>#REF!</v>
      </c>
      <c r="G115" s="8"/>
      <c r="H115" s="19"/>
      <c r="I115" s="19"/>
      <c r="J115" s="19"/>
      <c r="K115" s="19"/>
      <c r="L115" s="7"/>
      <c r="M115" s="7"/>
      <c r="N115" s="7"/>
      <c r="O115" s="7"/>
      <c r="P115" s="7"/>
      <c r="Q115" s="7"/>
      <c r="R115" s="7"/>
      <c r="S115" s="7"/>
    </row>
    <row r="116" spans="1:19" ht="14.25">
      <c r="A116" s="7"/>
      <c r="B116" s="19"/>
      <c r="C116" s="7"/>
      <c r="D116" s="7"/>
      <c r="E116" s="19"/>
      <c r="F116" s="8" t="e">
        <f>#REF!</f>
        <v>#REF!</v>
      </c>
      <c r="G116" s="8"/>
      <c r="H116" s="19"/>
      <c r="I116" s="19"/>
      <c r="J116" s="19"/>
      <c r="K116" s="19"/>
      <c r="L116" s="7"/>
      <c r="M116" s="7"/>
      <c r="N116" s="7"/>
      <c r="O116" s="7"/>
      <c r="P116" s="7"/>
      <c r="Q116" s="7"/>
      <c r="R116" s="7"/>
      <c r="S116" s="7"/>
    </row>
    <row r="117" spans="1:19" ht="14.25">
      <c r="A117" s="7"/>
      <c r="B117" s="19"/>
      <c r="C117" s="7"/>
      <c r="D117" s="7"/>
      <c r="E117" s="19"/>
      <c r="F117" s="8" t="e">
        <f>#REF!</f>
        <v>#REF!</v>
      </c>
      <c r="G117" s="8"/>
      <c r="H117" s="19"/>
      <c r="I117" s="19"/>
      <c r="J117" s="19"/>
      <c r="K117" s="19"/>
      <c r="L117" s="7"/>
      <c r="M117" s="7"/>
      <c r="N117" s="7"/>
      <c r="O117" s="7"/>
      <c r="P117" s="7"/>
      <c r="Q117" s="7"/>
      <c r="R117" s="7"/>
      <c r="S117" s="7"/>
    </row>
    <row r="118" spans="1:19" ht="14.25">
      <c r="A118" s="7"/>
      <c r="B118" s="19"/>
      <c r="C118" s="7"/>
      <c r="D118" s="7"/>
      <c r="E118" s="19"/>
      <c r="F118" s="19"/>
      <c r="G118" s="19"/>
      <c r="H118" s="19"/>
      <c r="I118" s="19"/>
      <c r="J118" s="19"/>
      <c r="K118" s="19"/>
      <c r="L118" s="7"/>
      <c r="M118" s="7"/>
      <c r="N118" s="7"/>
      <c r="O118" s="7"/>
      <c r="P118" s="7"/>
      <c r="Q118" s="7"/>
      <c r="R118" s="7"/>
      <c r="S118" s="7"/>
    </row>
    <row r="119" spans="1:19" ht="14.25">
      <c r="A119" s="7"/>
      <c r="B119" s="19"/>
      <c r="C119" s="7"/>
      <c r="D119" s="7"/>
      <c r="E119" s="19"/>
      <c r="F119" s="19"/>
      <c r="G119" s="19"/>
      <c r="H119" s="19"/>
      <c r="I119" s="19"/>
      <c r="J119" s="19"/>
      <c r="K119" s="19"/>
      <c r="L119" s="7"/>
      <c r="M119" s="7"/>
      <c r="N119" s="7"/>
      <c r="O119" s="7"/>
      <c r="P119" s="7"/>
      <c r="Q119" s="7"/>
      <c r="R119" s="7"/>
      <c r="S119" s="7"/>
    </row>
    <row r="120" spans="1:19" ht="14.25">
      <c r="A120" s="7"/>
      <c r="B120" s="19"/>
      <c r="C120" s="7"/>
      <c r="D120" s="7"/>
      <c r="E120" s="19"/>
      <c r="F120" s="19"/>
      <c r="G120" s="19"/>
      <c r="H120" s="19"/>
      <c r="I120" s="19"/>
      <c r="J120" s="19"/>
      <c r="K120" s="19"/>
      <c r="L120" s="7"/>
      <c r="M120" s="7"/>
      <c r="N120" s="7"/>
      <c r="O120" s="7"/>
      <c r="P120" s="7"/>
      <c r="Q120" s="7"/>
      <c r="R120" s="7"/>
      <c r="S120" s="7"/>
    </row>
    <row r="121" spans="1:19" ht="14.25">
      <c r="A121" s="7"/>
      <c r="B121" s="19"/>
      <c r="C121" s="7"/>
      <c r="D121" s="7"/>
      <c r="E121" s="19"/>
      <c r="F121" s="19"/>
      <c r="G121" s="19"/>
      <c r="H121" s="19"/>
      <c r="I121" s="19"/>
      <c r="J121" s="19"/>
      <c r="K121" s="19"/>
      <c r="L121" s="7"/>
      <c r="M121" s="7"/>
      <c r="N121" s="7"/>
      <c r="O121" s="7"/>
      <c r="P121" s="7"/>
      <c r="Q121" s="7"/>
      <c r="R121" s="7"/>
      <c r="S121" s="7"/>
    </row>
    <row r="122" spans="1:19" ht="14.25">
      <c r="A122" s="7"/>
      <c r="B122" s="19"/>
      <c r="C122" s="7"/>
      <c r="D122" s="7"/>
      <c r="E122" s="19"/>
      <c r="F122" s="19"/>
      <c r="G122" s="19"/>
      <c r="H122" s="19"/>
      <c r="I122" s="19"/>
      <c r="J122" s="19"/>
      <c r="K122" s="19"/>
      <c r="L122" s="7"/>
      <c r="M122" s="7"/>
      <c r="N122" s="7"/>
      <c r="O122" s="7"/>
      <c r="P122" s="7"/>
      <c r="Q122" s="7"/>
      <c r="R122" s="7"/>
      <c r="S122" s="7"/>
    </row>
    <row r="123" spans="1:19" ht="14.25">
      <c r="A123" s="7"/>
      <c r="B123" s="19"/>
      <c r="C123" s="7"/>
      <c r="D123" s="7"/>
      <c r="E123" s="19"/>
      <c r="F123" s="19"/>
      <c r="G123" s="19"/>
      <c r="H123" s="19"/>
      <c r="I123" s="19"/>
      <c r="J123" s="19"/>
      <c r="K123" s="19"/>
      <c r="L123" s="7"/>
      <c r="M123" s="7"/>
      <c r="N123" s="7"/>
      <c r="O123" s="7"/>
      <c r="P123" s="7"/>
      <c r="Q123" s="7"/>
      <c r="R123" s="7"/>
      <c r="S123" s="7"/>
    </row>
    <row r="124" spans="1:19" ht="14.25">
      <c r="A124" s="7"/>
      <c r="B124" s="19"/>
      <c r="C124" s="7"/>
      <c r="D124" s="7"/>
      <c r="E124" s="19"/>
      <c r="F124" s="19"/>
      <c r="G124" s="19"/>
      <c r="H124" s="19"/>
      <c r="I124" s="19"/>
      <c r="J124" s="19"/>
      <c r="K124" s="19"/>
      <c r="L124" s="7"/>
      <c r="M124" s="7"/>
      <c r="N124" s="7"/>
      <c r="O124" s="7"/>
      <c r="P124" s="7"/>
      <c r="Q124" s="7"/>
      <c r="R124" s="7"/>
      <c r="S124" s="7"/>
    </row>
    <row r="125" spans="1:19" ht="14.25">
      <c r="A125" s="7"/>
      <c r="B125" s="19"/>
      <c r="C125" s="7"/>
      <c r="D125" s="7"/>
      <c r="E125" s="19"/>
      <c r="F125" s="19"/>
      <c r="G125" s="19"/>
      <c r="H125" s="19"/>
      <c r="I125" s="19"/>
      <c r="J125" s="19"/>
      <c r="K125" s="19"/>
      <c r="L125" s="7"/>
      <c r="M125" s="7"/>
      <c r="N125" s="7"/>
      <c r="O125" s="7"/>
      <c r="P125" s="7"/>
      <c r="Q125" s="7"/>
      <c r="R125" s="7"/>
      <c r="S125" s="7"/>
    </row>
    <row r="126" spans="1:19" ht="14.25">
      <c r="A126" s="7"/>
      <c r="B126" s="19"/>
      <c r="C126" s="7"/>
      <c r="D126" s="7"/>
      <c r="E126" s="19"/>
      <c r="F126" s="19"/>
      <c r="G126" s="19"/>
      <c r="H126" s="19"/>
      <c r="I126" s="19"/>
      <c r="J126" s="19"/>
      <c r="K126" s="19"/>
      <c r="L126" s="7"/>
      <c r="M126" s="7"/>
      <c r="N126" s="7"/>
      <c r="O126" s="7"/>
      <c r="P126" s="7"/>
      <c r="Q126" s="7"/>
      <c r="R126" s="7"/>
      <c r="S126" s="7"/>
    </row>
    <row r="127" spans="1:19" ht="14.25">
      <c r="A127" s="7"/>
      <c r="B127" s="19"/>
      <c r="C127" s="7"/>
      <c r="D127" s="7"/>
      <c r="E127" s="19"/>
      <c r="F127" s="19"/>
      <c r="G127" s="19"/>
      <c r="H127" s="19"/>
      <c r="I127" s="19"/>
      <c r="J127" s="19"/>
      <c r="K127" s="19"/>
      <c r="L127" s="7"/>
      <c r="M127" s="7"/>
      <c r="N127" s="7"/>
      <c r="O127" s="7"/>
      <c r="P127" s="7"/>
      <c r="Q127" s="7"/>
      <c r="R127" s="7"/>
      <c r="S127" s="7"/>
    </row>
    <row r="128" spans="1:19" ht="14.25">
      <c r="A128" s="7"/>
      <c r="B128" s="19"/>
      <c r="C128" s="7"/>
      <c r="D128" s="7"/>
      <c r="E128" s="19"/>
      <c r="F128" s="19"/>
      <c r="G128" s="19"/>
      <c r="H128" s="19"/>
      <c r="I128" s="19"/>
      <c r="J128" s="19"/>
      <c r="K128" s="19"/>
      <c r="L128" s="7"/>
      <c r="M128" s="7"/>
      <c r="N128" s="7"/>
      <c r="O128" s="7"/>
      <c r="P128" s="7"/>
      <c r="Q128" s="7"/>
      <c r="R128" s="7"/>
      <c r="S128" s="7"/>
    </row>
    <row r="129" spans="1:19" ht="14.25">
      <c r="A129" s="7"/>
      <c r="B129" s="19"/>
      <c r="C129" s="7"/>
      <c r="D129" s="7"/>
      <c r="E129" s="19"/>
      <c r="F129" s="19"/>
      <c r="G129" s="19"/>
      <c r="H129" s="19"/>
      <c r="I129" s="19"/>
      <c r="J129" s="19"/>
      <c r="K129" s="19"/>
      <c r="L129" s="7"/>
      <c r="M129" s="7"/>
      <c r="N129" s="7"/>
      <c r="O129" s="7"/>
      <c r="P129" s="7"/>
      <c r="Q129" s="7"/>
      <c r="R129" s="7"/>
      <c r="S129" s="7"/>
    </row>
    <row r="130" spans="1:19" ht="14.25">
      <c r="A130" s="7"/>
      <c r="B130" s="19"/>
      <c r="C130" s="7"/>
      <c r="D130" s="7"/>
      <c r="E130" s="19"/>
      <c r="F130" s="19"/>
      <c r="G130" s="19"/>
      <c r="H130" s="19"/>
      <c r="I130" s="19"/>
      <c r="J130" s="19"/>
      <c r="K130" s="19"/>
      <c r="L130" s="7"/>
      <c r="M130" s="7"/>
      <c r="N130" s="7"/>
      <c r="O130" s="7"/>
      <c r="P130" s="7"/>
      <c r="Q130" s="7"/>
      <c r="R130" s="7"/>
      <c r="S130" s="7"/>
    </row>
    <row r="131" spans="1:19" ht="14.25">
      <c r="A131" s="7"/>
      <c r="B131" s="19"/>
      <c r="C131" s="7"/>
      <c r="D131" s="7"/>
      <c r="E131" s="19"/>
      <c r="F131" s="19"/>
      <c r="G131" s="19"/>
      <c r="H131" s="19"/>
      <c r="I131" s="19"/>
      <c r="J131" s="19"/>
      <c r="K131" s="19"/>
      <c r="L131" s="7"/>
      <c r="M131" s="7"/>
      <c r="N131" s="7"/>
      <c r="O131" s="7"/>
      <c r="P131" s="7"/>
      <c r="Q131" s="7"/>
      <c r="R131" s="7"/>
      <c r="S131" s="7"/>
    </row>
    <row r="132" spans="1:19" ht="14.25">
      <c r="A132" s="7"/>
      <c r="B132" s="19"/>
      <c r="C132" s="7"/>
      <c r="D132" s="7"/>
      <c r="E132" s="19"/>
      <c r="F132" s="19"/>
      <c r="G132" s="19"/>
      <c r="H132" s="19"/>
      <c r="I132" s="19"/>
      <c r="J132" s="19"/>
      <c r="K132" s="19"/>
      <c r="L132" s="7"/>
      <c r="M132" s="7"/>
      <c r="N132" s="7"/>
      <c r="O132" s="7"/>
      <c r="P132" s="7"/>
      <c r="Q132" s="7"/>
      <c r="R132" s="7"/>
      <c r="S132" s="7"/>
    </row>
    <row r="133" spans="1:19" ht="14.25">
      <c r="A133" s="7"/>
      <c r="B133" s="19"/>
      <c r="C133" s="7"/>
      <c r="D133" s="7"/>
      <c r="E133" s="19"/>
      <c r="F133" s="19"/>
      <c r="G133" s="19"/>
      <c r="H133" s="19"/>
      <c r="I133" s="19"/>
      <c r="J133" s="19"/>
      <c r="K133" s="19"/>
      <c r="L133" s="7"/>
      <c r="M133" s="7"/>
      <c r="N133" s="7"/>
      <c r="O133" s="7"/>
      <c r="P133" s="7"/>
      <c r="Q133" s="7"/>
      <c r="R133" s="7"/>
      <c r="S133" s="7"/>
    </row>
    <row r="134" spans="1:19" ht="14.25">
      <c r="A134" s="7"/>
      <c r="B134" s="19"/>
      <c r="C134" s="7"/>
      <c r="D134" s="7"/>
      <c r="E134" s="19"/>
      <c r="F134" s="19"/>
      <c r="G134" s="19"/>
      <c r="H134" s="19"/>
      <c r="I134" s="19"/>
      <c r="J134" s="19"/>
      <c r="K134" s="19"/>
      <c r="L134" s="7"/>
      <c r="M134" s="7"/>
      <c r="N134" s="7"/>
      <c r="O134" s="7"/>
      <c r="P134" s="7"/>
      <c r="Q134" s="7"/>
      <c r="R134" s="7"/>
      <c r="S134" s="7"/>
    </row>
    <row r="135" spans="1:19" ht="14.25">
      <c r="A135" s="7"/>
      <c r="B135" s="19"/>
      <c r="C135" s="7"/>
      <c r="D135" s="7"/>
      <c r="E135" s="19"/>
      <c r="F135" s="19"/>
      <c r="G135" s="19"/>
      <c r="H135" s="19"/>
      <c r="I135" s="19"/>
      <c r="J135" s="19"/>
      <c r="K135" s="19"/>
      <c r="L135" s="7"/>
      <c r="M135" s="7"/>
      <c r="N135" s="7"/>
      <c r="O135" s="7"/>
      <c r="P135" s="7"/>
      <c r="Q135" s="7"/>
      <c r="R135" s="7"/>
      <c r="S135" s="7"/>
    </row>
    <row r="136" spans="1:19" ht="14.25">
      <c r="A136" s="7"/>
      <c r="B136" s="19"/>
      <c r="C136" s="7"/>
      <c r="D136" s="7"/>
      <c r="E136" s="19"/>
      <c r="F136" s="19"/>
      <c r="G136" s="19"/>
      <c r="H136" s="19"/>
      <c r="I136" s="19"/>
      <c r="J136" s="19"/>
      <c r="K136" s="19"/>
      <c r="L136" s="7"/>
      <c r="M136" s="7"/>
      <c r="N136" s="7"/>
      <c r="O136" s="7"/>
      <c r="P136" s="7"/>
      <c r="Q136" s="7"/>
      <c r="R136" s="7"/>
      <c r="S136" s="7"/>
    </row>
    <row r="137" spans="1:19" ht="14.25">
      <c r="A137" s="7"/>
      <c r="B137" s="19"/>
      <c r="C137" s="7"/>
      <c r="D137" s="7"/>
      <c r="E137" s="19"/>
      <c r="F137" s="19"/>
      <c r="G137" s="19"/>
      <c r="H137" s="19"/>
      <c r="I137" s="19"/>
      <c r="J137" s="19"/>
      <c r="K137" s="19"/>
      <c r="L137" s="7"/>
      <c r="M137" s="7"/>
      <c r="N137" s="7"/>
      <c r="O137" s="7"/>
      <c r="P137" s="7"/>
      <c r="Q137" s="7"/>
      <c r="R137" s="7"/>
      <c r="S137" s="7"/>
    </row>
    <row r="138" spans="1:19" ht="14.25">
      <c r="A138" s="7"/>
      <c r="B138" s="19"/>
      <c r="C138" s="7"/>
      <c r="D138" s="7"/>
      <c r="E138" s="19"/>
      <c r="F138" s="19"/>
      <c r="G138" s="19"/>
      <c r="H138" s="19"/>
      <c r="I138" s="19"/>
      <c r="J138" s="19"/>
      <c r="K138" s="19"/>
      <c r="L138" s="7"/>
      <c r="M138" s="7"/>
      <c r="N138" s="7"/>
      <c r="O138" s="7"/>
      <c r="P138" s="7"/>
      <c r="Q138" s="7"/>
      <c r="R138" s="7"/>
      <c r="S138" s="7"/>
    </row>
    <row r="139" spans="1:19" ht="14.25">
      <c r="A139" s="7"/>
      <c r="B139" s="19"/>
      <c r="C139" s="7"/>
      <c r="D139" s="7"/>
      <c r="E139" s="19"/>
      <c r="F139" s="19"/>
      <c r="G139" s="19"/>
      <c r="H139" s="19"/>
      <c r="I139" s="19"/>
      <c r="J139" s="19"/>
      <c r="K139" s="19"/>
      <c r="L139" s="7"/>
      <c r="M139" s="7"/>
      <c r="N139" s="7"/>
      <c r="O139" s="7"/>
      <c r="P139" s="7"/>
      <c r="Q139" s="7"/>
      <c r="R139" s="7"/>
      <c r="S139" s="7"/>
    </row>
    <row r="140" spans="1:19" ht="14.25">
      <c r="A140" s="7"/>
      <c r="B140" s="19"/>
      <c r="C140" s="7"/>
      <c r="D140" s="7"/>
      <c r="E140" s="19"/>
      <c r="F140" s="19"/>
      <c r="G140" s="19"/>
      <c r="H140" s="19"/>
      <c r="I140" s="19"/>
      <c r="J140" s="19"/>
      <c r="K140" s="19"/>
      <c r="L140" s="7"/>
      <c r="M140" s="7"/>
      <c r="N140" s="7"/>
      <c r="O140" s="7"/>
      <c r="P140" s="7"/>
      <c r="Q140" s="7"/>
      <c r="R140" s="7"/>
      <c r="S140" s="7"/>
    </row>
    <row r="141" spans="1:19" ht="14.25">
      <c r="A141" s="7"/>
      <c r="B141" s="19"/>
      <c r="C141" s="7"/>
      <c r="D141" s="7"/>
      <c r="E141" s="19"/>
      <c r="F141" s="19"/>
      <c r="G141" s="19"/>
      <c r="H141" s="19"/>
      <c r="I141" s="19"/>
      <c r="J141" s="19"/>
      <c r="K141" s="19"/>
      <c r="L141" s="7"/>
      <c r="M141" s="7"/>
      <c r="N141" s="7"/>
      <c r="O141" s="7"/>
      <c r="P141" s="7"/>
      <c r="Q141" s="7"/>
      <c r="R141" s="7"/>
      <c r="S141" s="7"/>
    </row>
    <row r="142" spans="1:19" ht="14.25">
      <c r="A142" s="7"/>
      <c r="B142" s="19"/>
      <c r="C142" s="7"/>
      <c r="D142" s="7"/>
      <c r="E142" s="19"/>
      <c r="F142" s="19"/>
      <c r="G142" s="19"/>
      <c r="H142" s="19"/>
      <c r="I142" s="19"/>
      <c r="J142" s="19"/>
      <c r="K142" s="19"/>
      <c r="L142" s="7"/>
      <c r="M142" s="7"/>
      <c r="N142" s="7"/>
      <c r="O142" s="7"/>
      <c r="P142" s="7"/>
      <c r="Q142" s="7"/>
      <c r="R142" s="7"/>
      <c r="S142" s="7"/>
    </row>
    <row r="143" spans="1:19" ht="14.25">
      <c r="A143" s="7"/>
      <c r="B143" s="19"/>
      <c r="C143" s="7"/>
      <c r="D143" s="7"/>
      <c r="E143" s="19"/>
      <c r="F143" s="19"/>
      <c r="G143" s="19"/>
      <c r="H143" s="19"/>
      <c r="I143" s="19"/>
      <c r="J143" s="19"/>
      <c r="K143" s="19"/>
      <c r="L143" s="7"/>
      <c r="M143" s="7"/>
      <c r="N143" s="7"/>
      <c r="O143" s="7"/>
      <c r="P143" s="7"/>
      <c r="Q143" s="7"/>
      <c r="R143" s="7"/>
      <c r="S143" s="7"/>
    </row>
    <row r="144" spans="1:19" ht="14.25">
      <c r="A144" s="7"/>
      <c r="B144" s="19"/>
      <c r="C144" s="7"/>
      <c r="D144" s="7"/>
      <c r="E144" s="19"/>
      <c r="F144" s="19"/>
      <c r="G144" s="19"/>
      <c r="H144" s="19"/>
      <c r="I144" s="19"/>
      <c r="J144" s="19"/>
      <c r="K144" s="19"/>
      <c r="L144" s="7"/>
      <c r="M144" s="7"/>
      <c r="N144" s="7"/>
      <c r="O144" s="7"/>
      <c r="P144" s="7"/>
      <c r="Q144" s="7"/>
      <c r="R144" s="7"/>
      <c r="S144" s="7"/>
    </row>
    <row r="145" spans="1:19" ht="14.25">
      <c r="A145" s="7"/>
      <c r="B145" s="19"/>
      <c r="C145" s="7"/>
      <c r="D145" s="7"/>
      <c r="E145" s="19"/>
      <c r="F145" s="19"/>
      <c r="G145" s="19"/>
      <c r="H145" s="19"/>
      <c r="I145" s="19"/>
      <c r="J145" s="19"/>
      <c r="K145" s="19"/>
      <c r="L145" s="7"/>
      <c r="M145" s="7"/>
      <c r="N145" s="7"/>
      <c r="O145" s="7"/>
      <c r="P145" s="7"/>
      <c r="Q145" s="7"/>
      <c r="R145" s="7"/>
      <c r="S145" s="7"/>
    </row>
    <row r="146" spans="1:19" ht="14.25">
      <c r="A146" s="7"/>
      <c r="B146" s="19"/>
      <c r="C146" s="7"/>
      <c r="D146" s="7"/>
      <c r="E146" s="19"/>
      <c r="F146" s="19"/>
      <c r="G146" s="19"/>
      <c r="H146" s="19"/>
      <c r="I146" s="19"/>
      <c r="J146" s="19"/>
      <c r="K146" s="19"/>
      <c r="L146" s="7"/>
      <c r="M146" s="7"/>
      <c r="N146" s="7"/>
      <c r="O146" s="7"/>
      <c r="P146" s="7"/>
      <c r="Q146" s="7"/>
      <c r="R146" s="7"/>
      <c r="S146" s="7"/>
    </row>
    <row r="147" spans="1:19" ht="14.25">
      <c r="A147" s="7"/>
      <c r="B147" s="19"/>
      <c r="C147" s="7"/>
      <c r="D147" s="7"/>
      <c r="E147" s="19"/>
      <c r="F147" s="19"/>
      <c r="G147" s="19"/>
      <c r="H147" s="19"/>
      <c r="I147" s="19"/>
      <c r="J147" s="19"/>
      <c r="K147" s="19"/>
      <c r="L147" s="7"/>
      <c r="M147" s="7"/>
      <c r="N147" s="7"/>
      <c r="O147" s="7"/>
      <c r="P147" s="7"/>
      <c r="Q147" s="7"/>
      <c r="R147" s="7"/>
      <c r="S147" s="7"/>
    </row>
    <row r="148" spans="1:19" ht="14.25">
      <c r="A148" s="7"/>
      <c r="B148" s="19"/>
      <c r="C148" s="7"/>
      <c r="D148" s="7"/>
      <c r="E148" s="19"/>
      <c r="F148" s="19"/>
      <c r="G148" s="19"/>
      <c r="H148" s="19"/>
      <c r="I148" s="19"/>
      <c r="J148" s="19"/>
      <c r="K148" s="19"/>
      <c r="L148" s="7"/>
      <c r="M148" s="7"/>
      <c r="N148" s="7"/>
      <c r="O148" s="7"/>
      <c r="P148" s="7"/>
      <c r="Q148" s="7"/>
      <c r="R148" s="7"/>
      <c r="S148" s="7"/>
    </row>
    <row r="149" spans="1:19" ht="14.25">
      <c r="A149" s="7"/>
      <c r="B149" s="19"/>
      <c r="C149" s="7"/>
      <c r="D149" s="7"/>
      <c r="E149" s="19"/>
      <c r="F149" s="19"/>
      <c r="G149" s="19"/>
      <c r="H149" s="19"/>
      <c r="I149" s="19"/>
      <c r="J149" s="19"/>
      <c r="K149" s="19"/>
      <c r="L149" s="7"/>
      <c r="M149" s="7"/>
      <c r="N149" s="7"/>
      <c r="O149" s="7"/>
      <c r="P149" s="7"/>
      <c r="Q149" s="7"/>
      <c r="R149" s="7"/>
      <c r="S149" s="7"/>
    </row>
    <row r="150" spans="1:19" ht="14.25">
      <c r="A150" s="7"/>
      <c r="B150" s="19"/>
      <c r="C150" s="7"/>
      <c r="D150" s="7"/>
      <c r="E150" s="19"/>
      <c r="F150" s="19"/>
      <c r="G150" s="19"/>
      <c r="H150" s="19"/>
      <c r="I150" s="19"/>
      <c r="J150" s="19"/>
      <c r="K150" s="19"/>
      <c r="L150" s="7"/>
      <c r="M150" s="7"/>
      <c r="N150" s="7"/>
      <c r="O150" s="7"/>
      <c r="P150" s="7"/>
      <c r="Q150" s="7"/>
      <c r="R150" s="7"/>
      <c r="S150" s="7"/>
    </row>
    <row r="151" spans="1:19" ht="14.25">
      <c r="A151" s="7"/>
      <c r="B151" s="19"/>
      <c r="C151" s="7"/>
      <c r="D151" s="7"/>
      <c r="E151" s="19"/>
      <c r="F151" s="19"/>
      <c r="G151" s="19"/>
      <c r="H151" s="19"/>
      <c r="I151" s="19"/>
      <c r="J151" s="19"/>
      <c r="K151" s="19"/>
      <c r="L151" s="7"/>
      <c r="M151" s="7"/>
      <c r="N151" s="7"/>
      <c r="O151" s="7"/>
      <c r="P151" s="7"/>
      <c r="Q151" s="7"/>
      <c r="R151" s="7"/>
      <c r="S151" s="7"/>
    </row>
    <row r="152" spans="1:19" ht="14.25">
      <c r="A152" s="7"/>
      <c r="B152" s="19"/>
      <c r="C152" s="7"/>
      <c r="D152" s="7"/>
      <c r="E152" s="19"/>
      <c r="F152" s="19"/>
      <c r="G152" s="19"/>
      <c r="H152" s="19"/>
      <c r="I152" s="19"/>
      <c r="J152" s="19"/>
      <c r="K152" s="19"/>
      <c r="L152" s="7"/>
      <c r="M152" s="7"/>
      <c r="N152" s="7"/>
      <c r="O152" s="7"/>
      <c r="P152" s="7"/>
      <c r="Q152" s="7"/>
      <c r="R152" s="7"/>
      <c r="S152" s="7"/>
    </row>
    <row r="153" spans="1:19" ht="14.25">
      <c r="A153" s="7"/>
      <c r="B153" s="19"/>
      <c r="C153" s="7"/>
      <c r="D153" s="7"/>
      <c r="E153" s="19"/>
      <c r="F153" s="19"/>
      <c r="G153" s="19"/>
      <c r="H153" s="19"/>
      <c r="I153" s="19"/>
      <c r="J153" s="19"/>
      <c r="K153" s="19"/>
      <c r="L153" s="7"/>
      <c r="M153" s="7"/>
      <c r="N153" s="7"/>
      <c r="O153" s="7"/>
      <c r="P153" s="7"/>
      <c r="Q153" s="7"/>
      <c r="R153" s="7"/>
      <c r="S153" s="7"/>
    </row>
    <row r="154" spans="1:19" ht="14.25">
      <c r="A154" s="7"/>
      <c r="B154" s="19"/>
      <c r="C154" s="7"/>
      <c r="D154" s="7"/>
      <c r="E154" s="19"/>
      <c r="F154" s="19"/>
      <c r="G154" s="19"/>
      <c r="H154" s="19"/>
      <c r="I154" s="19"/>
      <c r="J154" s="19"/>
      <c r="K154" s="19"/>
      <c r="L154" s="7"/>
      <c r="M154" s="7"/>
      <c r="N154" s="7"/>
      <c r="O154" s="7"/>
      <c r="P154" s="7"/>
      <c r="Q154" s="7"/>
      <c r="R154" s="7"/>
      <c r="S154" s="7"/>
    </row>
    <row r="155" spans="1:19" ht="14.25">
      <c r="A155" s="7"/>
      <c r="B155" s="19"/>
      <c r="C155" s="7"/>
      <c r="D155" s="7"/>
      <c r="E155" s="19"/>
      <c r="F155" s="19"/>
      <c r="G155" s="19"/>
      <c r="H155" s="19"/>
      <c r="I155" s="19"/>
      <c r="J155" s="19"/>
      <c r="K155" s="19"/>
      <c r="L155" s="7"/>
      <c r="M155" s="7"/>
      <c r="N155" s="7"/>
      <c r="O155" s="7"/>
      <c r="P155" s="7"/>
      <c r="Q155" s="7"/>
      <c r="R155" s="7"/>
      <c r="S155" s="7"/>
    </row>
    <row r="156" spans="1:19" ht="14.25">
      <c r="A156" s="7"/>
      <c r="B156" s="19"/>
      <c r="C156" s="7"/>
      <c r="D156" s="7"/>
      <c r="E156" s="19"/>
      <c r="F156" s="19"/>
      <c r="G156" s="19"/>
      <c r="H156" s="19"/>
      <c r="I156" s="19"/>
      <c r="J156" s="19"/>
      <c r="K156" s="19"/>
      <c r="L156" s="7"/>
      <c r="M156" s="7"/>
      <c r="N156" s="7"/>
      <c r="O156" s="7"/>
      <c r="P156" s="7"/>
      <c r="Q156" s="7"/>
      <c r="R156" s="7"/>
      <c r="S156" s="7"/>
    </row>
    <row r="157" spans="1:19" ht="14.25">
      <c r="A157" s="7"/>
      <c r="B157" s="19"/>
      <c r="C157" s="7"/>
      <c r="D157" s="7"/>
      <c r="E157" s="19"/>
      <c r="F157" s="19"/>
      <c r="G157" s="19"/>
      <c r="H157" s="19"/>
      <c r="I157" s="19"/>
      <c r="J157" s="19"/>
      <c r="K157" s="19"/>
      <c r="L157" s="7"/>
      <c r="M157" s="7"/>
      <c r="N157" s="7"/>
      <c r="O157" s="7"/>
      <c r="P157" s="7"/>
      <c r="Q157" s="7"/>
      <c r="R157" s="7"/>
      <c r="S157" s="7"/>
    </row>
    <row r="158" spans="1:19" ht="14.25">
      <c r="A158" s="7"/>
      <c r="B158" s="19"/>
      <c r="C158" s="7"/>
      <c r="D158" s="7"/>
      <c r="E158" s="19"/>
      <c r="F158" s="19"/>
      <c r="G158" s="19"/>
      <c r="H158" s="19"/>
      <c r="I158" s="19"/>
      <c r="J158" s="19"/>
      <c r="K158" s="19"/>
      <c r="L158" s="7"/>
      <c r="M158" s="7"/>
      <c r="N158" s="7"/>
      <c r="O158" s="7"/>
      <c r="P158" s="7"/>
      <c r="Q158" s="7"/>
      <c r="R158" s="7"/>
      <c r="S158" s="7"/>
    </row>
    <row r="159" spans="1:19" ht="14.25">
      <c r="A159" s="7"/>
      <c r="B159" s="19"/>
      <c r="C159" s="7"/>
      <c r="D159" s="7"/>
      <c r="E159" s="19"/>
      <c r="F159" s="19"/>
      <c r="G159" s="19"/>
      <c r="H159" s="19"/>
      <c r="I159" s="19"/>
      <c r="J159" s="19"/>
      <c r="K159" s="19"/>
      <c r="L159" s="7"/>
      <c r="M159" s="7"/>
      <c r="N159" s="7"/>
      <c r="O159" s="7"/>
      <c r="P159" s="7"/>
      <c r="Q159" s="7"/>
      <c r="R159" s="7"/>
      <c r="S159" s="7"/>
    </row>
    <row r="160" spans="1:19" ht="14.25">
      <c r="A160" s="7"/>
      <c r="B160" s="19"/>
      <c r="C160" s="7"/>
      <c r="D160" s="7"/>
      <c r="E160" s="19"/>
      <c r="F160" s="19"/>
      <c r="G160" s="19"/>
      <c r="H160" s="19"/>
      <c r="I160" s="19"/>
      <c r="J160" s="19"/>
      <c r="K160" s="19"/>
      <c r="L160" s="7"/>
      <c r="M160" s="7"/>
      <c r="N160" s="7"/>
      <c r="O160" s="7"/>
      <c r="P160" s="7"/>
      <c r="Q160" s="7"/>
      <c r="R160" s="7"/>
      <c r="S160" s="7"/>
    </row>
    <row r="161" spans="1:19" ht="14.25">
      <c r="A161" s="7"/>
      <c r="B161" s="19"/>
      <c r="C161" s="7"/>
      <c r="D161" s="7"/>
      <c r="E161" s="19"/>
      <c r="F161" s="19"/>
      <c r="G161" s="19"/>
      <c r="H161" s="19"/>
      <c r="I161" s="19"/>
      <c r="J161" s="19"/>
      <c r="K161" s="19"/>
      <c r="L161" s="7"/>
      <c r="M161" s="7"/>
      <c r="N161" s="7"/>
      <c r="O161" s="7"/>
      <c r="P161" s="7"/>
      <c r="Q161" s="7"/>
      <c r="R161" s="7"/>
      <c r="S161" s="7"/>
    </row>
    <row r="162" spans="1:19" ht="14.25">
      <c r="A162" s="7"/>
      <c r="B162" s="19"/>
      <c r="C162" s="7"/>
      <c r="D162" s="7"/>
      <c r="E162" s="19"/>
      <c r="F162" s="19"/>
      <c r="G162" s="19"/>
      <c r="H162" s="19"/>
      <c r="I162" s="19"/>
      <c r="J162" s="19"/>
      <c r="K162" s="19"/>
      <c r="L162" s="7"/>
      <c r="M162" s="7"/>
      <c r="N162" s="7"/>
      <c r="O162" s="7"/>
      <c r="P162" s="7"/>
      <c r="Q162" s="7"/>
      <c r="R162" s="7"/>
      <c r="S162" s="7"/>
    </row>
    <row r="163" spans="1:19" ht="14.25">
      <c r="A163" s="7"/>
      <c r="B163" s="19"/>
      <c r="C163" s="7"/>
      <c r="D163" s="7"/>
      <c r="E163" s="19"/>
      <c r="F163" s="19"/>
      <c r="G163" s="19"/>
      <c r="H163" s="19"/>
      <c r="I163" s="19"/>
      <c r="J163" s="19"/>
      <c r="K163" s="19"/>
      <c r="L163" s="7"/>
      <c r="M163" s="7"/>
      <c r="N163" s="7"/>
      <c r="O163" s="7"/>
      <c r="P163" s="7"/>
      <c r="Q163" s="7"/>
      <c r="R163" s="7"/>
      <c r="S163" s="7"/>
    </row>
    <row r="164" spans="1:19" ht="14.25">
      <c r="A164" s="7"/>
      <c r="B164" s="19"/>
      <c r="C164" s="7"/>
      <c r="D164" s="7"/>
      <c r="E164" s="19"/>
      <c r="F164" s="19"/>
      <c r="G164" s="19"/>
      <c r="H164" s="19"/>
      <c r="I164" s="19"/>
      <c r="J164" s="19"/>
      <c r="K164" s="19"/>
      <c r="L164" s="7"/>
      <c r="M164" s="7"/>
      <c r="N164" s="7"/>
      <c r="O164" s="7"/>
      <c r="P164" s="7"/>
      <c r="Q164" s="7"/>
      <c r="R164" s="7"/>
      <c r="S164" s="7"/>
    </row>
    <row r="165" spans="1:19" ht="14.25">
      <c r="A165" s="7"/>
      <c r="B165" s="19"/>
      <c r="C165" s="7"/>
      <c r="D165" s="7"/>
      <c r="E165" s="19"/>
      <c r="F165" s="19"/>
      <c r="G165" s="19"/>
      <c r="H165" s="19"/>
      <c r="I165" s="19"/>
      <c r="J165" s="19"/>
      <c r="K165" s="19"/>
      <c r="L165" s="7"/>
      <c r="M165" s="7"/>
      <c r="N165" s="7"/>
      <c r="O165" s="7"/>
      <c r="P165" s="7"/>
      <c r="Q165" s="7"/>
      <c r="R165" s="7"/>
      <c r="S165" s="7"/>
    </row>
    <row r="166" spans="1:19" ht="14.25">
      <c r="A166" s="7"/>
      <c r="B166" s="19"/>
      <c r="C166" s="7"/>
      <c r="D166" s="7"/>
      <c r="E166" s="19"/>
      <c r="F166" s="19"/>
      <c r="G166" s="19"/>
      <c r="H166" s="19"/>
      <c r="I166" s="19"/>
      <c r="J166" s="19"/>
      <c r="K166" s="19"/>
      <c r="L166" s="7"/>
      <c r="M166" s="7"/>
      <c r="N166" s="7"/>
      <c r="O166" s="7"/>
      <c r="P166" s="7"/>
      <c r="Q166" s="7"/>
      <c r="R166" s="7"/>
      <c r="S166" s="7"/>
    </row>
    <row r="167" spans="1:19" ht="14.25">
      <c r="A167" s="7"/>
      <c r="B167" s="19"/>
      <c r="C167" s="7"/>
      <c r="D167" s="7"/>
      <c r="E167" s="19"/>
      <c r="F167" s="19"/>
      <c r="G167" s="19"/>
      <c r="H167" s="19"/>
      <c r="I167" s="19"/>
      <c r="J167" s="19"/>
      <c r="K167" s="19"/>
      <c r="L167" s="7"/>
      <c r="M167" s="7"/>
      <c r="N167" s="7"/>
      <c r="O167" s="7"/>
      <c r="P167" s="7"/>
      <c r="Q167" s="7"/>
      <c r="R167" s="7"/>
      <c r="S167" s="7"/>
    </row>
    <row r="168" spans="1:19" ht="14.25">
      <c r="A168" s="7"/>
      <c r="B168" s="19"/>
      <c r="C168" s="7"/>
      <c r="D168" s="7"/>
      <c r="E168" s="19"/>
      <c r="F168" s="19"/>
      <c r="G168" s="19"/>
      <c r="H168" s="19"/>
      <c r="I168" s="19"/>
      <c r="J168" s="19"/>
      <c r="K168" s="19"/>
      <c r="L168" s="7"/>
      <c r="M168" s="7"/>
      <c r="N168" s="7"/>
      <c r="O168" s="7"/>
      <c r="P168" s="7"/>
      <c r="Q168" s="7"/>
      <c r="R168" s="7"/>
      <c r="S168" s="7"/>
    </row>
    <row r="169" spans="1:19" ht="14.25">
      <c r="A169" s="7"/>
      <c r="B169" s="19"/>
      <c r="C169" s="7"/>
      <c r="D169" s="7"/>
      <c r="E169" s="19"/>
      <c r="F169" s="19"/>
      <c r="G169" s="19"/>
      <c r="H169" s="19"/>
      <c r="I169" s="19"/>
      <c r="J169" s="19"/>
      <c r="K169" s="19"/>
      <c r="L169" s="7"/>
      <c r="M169" s="7"/>
      <c r="N169" s="7"/>
      <c r="O169" s="7"/>
      <c r="P169" s="7"/>
      <c r="Q169" s="7"/>
      <c r="R169" s="7"/>
      <c r="S169" s="7"/>
    </row>
    <row r="170" spans="1:19" ht="14.25">
      <c r="A170" s="7"/>
      <c r="B170" s="19"/>
      <c r="C170" s="7"/>
      <c r="D170" s="7"/>
      <c r="E170" s="19"/>
      <c r="F170" s="19"/>
      <c r="G170" s="19"/>
      <c r="H170" s="19"/>
      <c r="I170" s="19"/>
      <c r="J170" s="19"/>
      <c r="K170" s="19"/>
      <c r="L170" s="7"/>
      <c r="M170" s="7"/>
      <c r="N170" s="7"/>
      <c r="O170" s="7"/>
      <c r="P170" s="7"/>
      <c r="Q170" s="7"/>
      <c r="R170" s="7"/>
      <c r="S170" s="7"/>
    </row>
    <row r="171" spans="1:19" ht="14.25">
      <c r="A171" s="7"/>
      <c r="B171" s="19"/>
      <c r="C171" s="7"/>
      <c r="D171" s="7"/>
      <c r="E171" s="19"/>
      <c r="F171" s="19"/>
      <c r="G171" s="19"/>
      <c r="H171" s="19"/>
      <c r="I171" s="19"/>
      <c r="J171" s="19"/>
      <c r="K171" s="19"/>
      <c r="L171" s="7"/>
      <c r="M171" s="7"/>
      <c r="N171" s="7"/>
      <c r="O171" s="7"/>
      <c r="P171" s="7"/>
      <c r="Q171" s="7"/>
      <c r="R171" s="7"/>
      <c r="S171" s="7"/>
    </row>
    <row r="172" spans="1:19" ht="14.25">
      <c r="A172" s="7"/>
      <c r="B172" s="19"/>
      <c r="C172" s="7"/>
      <c r="D172" s="7"/>
      <c r="E172" s="19"/>
      <c r="F172" s="19"/>
      <c r="G172" s="19"/>
      <c r="H172" s="19"/>
      <c r="I172" s="19"/>
      <c r="J172" s="19"/>
      <c r="K172" s="19"/>
      <c r="L172" s="7"/>
      <c r="M172" s="7"/>
      <c r="N172" s="7"/>
      <c r="O172" s="7"/>
      <c r="P172" s="7"/>
      <c r="Q172" s="7"/>
      <c r="R172" s="7"/>
      <c r="S172" s="7"/>
    </row>
    <row r="173" spans="1:19" ht="14.25">
      <c r="A173" s="7"/>
      <c r="B173" s="19"/>
      <c r="C173" s="7"/>
      <c r="D173" s="7"/>
      <c r="E173" s="19"/>
      <c r="F173" s="19"/>
      <c r="G173" s="19"/>
      <c r="H173" s="19"/>
      <c r="I173" s="19"/>
      <c r="J173" s="19"/>
      <c r="K173" s="19"/>
      <c r="L173" s="7"/>
      <c r="M173" s="7"/>
      <c r="N173" s="7"/>
      <c r="O173" s="7"/>
      <c r="P173" s="7"/>
      <c r="Q173" s="7"/>
      <c r="R173" s="7"/>
      <c r="S173" s="7"/>
    </row>
    <row r="174" spans="1:19" ht="14.25">
      <c r="A174" s="7"/>
      <c r="B174" s="19"/>
      <c r="C174" s="7"/>
      <c r="D174" s="7"/>
      <c r="E174" s="19"/>
      <c r="F174" s="19"/>
      <c r="G174" s="19"/>
      <c r="H174" s="19"/>
      <c r="I174" s="19"/>
      <c r="J174" s="19"/>
      <c r="K174" s="19"/>
      <c r="L174" s="7"/>
      <c r="M174" s="7"/>
      <c r="N174" s="7"/>
      <c r="O174" s="7"/>
      <c r="P174" s="7"/>
      <c r="Q174" s="7"/>
      <c r="R174" s="7"/>
      <c r="S174" s="7"/>
    </row>
    <row r="175" spans="1:19" ht="14.25">
      <c r="A175" s="7"/>
      <c r="B175" s="19"/>
      <c r="C175" s="7"/>
      <c r="D175" s="7"/>
      <c r="E175" s="19"/>
      <c r="F175" s="19"/>
      <c r="G175" s="19"/>
      <c r="H175" s="19"/>
      <c r="I175" s="19"/>
      <c r="J175" s="19"/>
      <c r="K175" s="19"/>
      <c r="L175" s="7"/>
      <c r="M175" s="7"/>
      <c r="N175" s="7"/>
      <c r="O175" s="7"/>
      <c r="P175" s="7"/>
      <c r="Q175" s="7"/>
      <c r="R175" s="7"/>
      <c r="S175" s="7"/>
    </row>
    <row r="176" spans="1:19" ht="14.25">
      <c r="A176" s="7"/>
      <c r="B176" s="19"/>
      <c r="C176" s="7"/>
      <c r="D176" s="7"/>
      <c r="E176" s="19"/>
      <c r="F176" s="19"/>
      <c r="G176" s="19"/>
      <c r="H176" s="19"/>
      <c r="I176" s="19"/>
      <c r="J176" s="19"/>
      <c r="K176" s="19"/>
      <c r="L176" s="7"/>
      <c r="M176" s="7"/>
      <c r="N176" s="7"/>
      <c r="O176" s="7"/>
      <c r="P176" s="7"/>
      <c r="Q176" s="7"/>
      <c r="R176" s="7"/>
      <c r="S176" s="7"/>
    </row>
    <row r="177" spans="1:19" ht="14.25">
      <c r="A177" s="7"/>
      <c r="B177" s="19"/>
      <c r="C177" s="7"/>
      <c r="D177" s="7"/>
      <c r="E177" s="19"/>
      <c r="F177" s="19"/>
      <c r="G177" s="19"/>
      <c r="H177" s="19"/>
      <c r="I177" s="19"/>
      <c r="J177" s="19"/>
      <c r="K177" s="19"/>
      <c r="L177" s="7"/>
      <c r="M177" s="7"/>
      <c r="N177" s="7"/>
      <c r="O177" s="7"/>
      <c r="P177" s="7"/>
      <c r="Q177" s="7"/>
      <c r="R177" s="7"/>
      <c r="S177" s="7"/>
    </row>
    <row r="178" spans="1:19" ht="14.25">
      <c r="A178" s="7"/>
      <c r="B178" s="19"/>
      <c r="C178" s="7"/>
      <c r="D178" s="7"/>
      <c r="E178" s="19"/>
      <c r="F178" s="19"/>
      <c r="G178" s="19"/>
      <c r="H178" s="19"/>
      <c r="I178" s="19"/>
      <c r="J178" s="19"/>
      <c r="K178" s="19"/>
      <c r="L178" s="7"/>
      <c r="M178" s="7"/>
      <c r="N178" s="7"/>
      <c r="O178" s="7"/>
      <c r="P178" s="7"/>
      <c r="Q178" s="7"/>
      <c r="R178" s="7"/>
      <c r="S178" s="7"/>
    </row>
    <row r="179" spans="1:19" ht="14.25">
      <c r="A179" s="7"/>
      <c r="B179" s="19"/>
      <c r="C179" s="7"/>
      <c r="D179" s="7"/>
      <c r="E179" s="19"/>
      <c r="F179" s="19"/>
      <c r="G179" s="19"/>
      <c r="H179" s="19"/>
      <c r="I179" s="19"/>
      <c r="J179" s="19"/>
      <c r="K179" s="19"/>
      <c r="L179" s="7"/>
      <c r="M179" s="7"/>
      <c r="N179" s="7"/>
      <c r="O179" s="7"/>
      <c r="P179" s="7"/>
      <c r="Q179" s="7"/>
      <c r="R179" s="7"/>
      <c r="S179" s="7"/>
    </row>
    <row r="180" spans="1:19" ht="14.25">
      <c r="A180" s="7"/>
      <c r="B180" s="19"/>
      <c r="C180" s="7"/>
      <c r="D180" s="7"/>
      <c r="E180" s="19"/>
      <c r="F180" s="19"/>
      <c r="G180" s="19"/>
      <c r="H180" s="19"/>
      <c r="I180" s="19"/>
      <c r="J180" s="19"/>
      <c r="K180" s="19"/>
      <c r="L180" s="7"/>
      <c r="M180" s="7"/>
      <c r="N180" s="7"/>
      <c r="O180" s="7"/>
      <c r="P180" s="7"/>
      <c r="Q180" s="7"/>
      <c r="R180" s="7"/>
      <c r="S180" s="7"/>
    </row>
    <row r="181" spans="1:19" ht="14.25">
      <c r="A181" s="7"/>
      <c r="B181" s="19"/>
      <c r="C181" s="7"/>
      <c r="D181" s="7"/>
      <c r="E181" s="19"/>
      <c r="F181" s="19"/>
      <c r="G181" s="19"/>
      <c r="H181" s="19"/>
      <c r="I181" s="19"/>
      <c r="J181" s="19"/>
      <c r="K181" s="19"/>
      <c r="L181" s="7"/>
      <c r="M181" s="7"/>
      <c r="N181" s="7"/>
      <c r="O181" s="7"/>
      <c r="P181" s="7"/>
      <c r="Q181" s="7"/>
      <c r="R181" s="7"/>
      <c r="S181" s="7"/>
    </row>
    <row r="182" spans="1:19" ht="14.25">
      <c r="A182" s="7"/>
      <c r="B182" s="19"/>
      <c r="C182" s="7"/>
      <c r="D182" s="7"/>
      <c r="E182" s="19"/>
      <c r="F182" s="19"/>
      <c r="G182" s="19"/>
      <c r="H182" s="19"/>
      <c r="I182" s="19"/>
      <c r="J182" s="19"/>
      <c r="K182" s="19"/>
      <c r="L182" s="7"/>
      <c r="M182" s="7"/>
      <c r="N182" s="7"/>
      <c r="O182" s="7"/>
      <c r="P182" s="7"/>
      <c r="Q182" s="7"/>
      <c r="R182" s="7"/>
      <c r="S182" s="7"/>
    </row>
    <row r="183" spans="1:19" ht="14.25">
      <c r="A183" s="7"/>
      <c r="B183" s="19"/>
      <c r="C183" s="7"/>
      <c r="D183" s="7"/>
      <c r="E183" s="19"/>
      <c r="F183" s="19"/>
      <c r="G183" s="19"/>
      <c r="H183" s="19"/>
      <c r="I183" s="19"/>
      <c r="J183" s="19"/>
      <c r="K183" s="19"/>
      <c r="L183" s="7"/>
      <c r="M183" s="7"/>
      <c r="N183" s="7"/>
      <c r="O183" s="7"/>
      <c r="P183" s="7"/>
      <c r="Q183" s="7"/>
      <c r="R183" s="7"/>
      <c r="S183" s="7"/>
    </row>
    <row r="184" spans="1:19" ht="14.25">
      <c r="A184" s="7"/>
      <c r="B184" s="19"/>
      <c r="C184" s="7"/>
      <c r="D184" s="7"/>
      <c r="E184" s="19"/>
      <c r="F184" s="19"/>
      <c r="G184" s="19"/>
      <c r="H184" s="19"/>
      <c r="I184" s="19"/>
      <c r="J184" s="19"/>
      <c r="K184" s="19"/>
      <c r="L184" s="7"/>
      <c r="M184" s="7"/>
      <c r="N184" s="7"/>
      <c r="O184" s="7"/>
      <c r="P184" s="7"/>
      <c r="Q184" s="7"/>
      <c r="R184" s="7"/>
      <c r="S184" s="7"/>
    </row>
    <row r="185" spans="1:19" ht="14.25">
      <c r="A185" s="7"/>
      <c r="B185" s="19"/>
      <c r="C185" s="7"/>
      <c r="D185" s="7"/>
      <c r="E185" s="19"/>
      <c r="F185" s="19"/>
      <c r="G185" s="19"/>
      <c r="H185" s="19"/>
      <c r="I185" s="19"/>
      <c r="J185" s="19"/>
      <c r="K185" s="19"/>
      <c r="L185" s="7"/>
      <c r="M185" s="7"/>
      <c r="N185" s="7"/>
      <c r="O185" s="7"/>
      <c r="P185" s="7"/>
      <c r="Q185" s="7"/>
      <c r="R185" s="7"/>
      <c r="S185" s="7"/>
    </row>
    <row r="186" spans="1:19" ht="14.25">
      <c r="A186" s="7"/>
      <c r="B186" s="19"/>
      <c r="C186" s="7"/>
      <c r="D186" s="7"/>
      <c r="E186" s="19"/>
      <c r="F186" s="19"/>
      <c r="G186" s="19"/>
      <c r="H186" s="19"/>
      <c r="I186" s="19"/>
      <c r="J186" s="19"/>
      <c r="K186" s="19"/>
      <c r="L186" s="7"/>
      <c r="M186" s="7"/>
      <c r="N186" s="7"/>
      <c r="O186" s="7"/>
      <c r="P186" s="7"/>
      <c r="Q186" s="7"/>
      <c r="R186" s="7"/>
      <c r="S186" s="7"/>
    </row>
    <row r="187" spans="1:19" ht="14.25">
      <c r="A187" s="7"/>
      <c r="B187" s="19"/>
      <c r="C187" s="7"/>
      <c r="D187" s="7"/>
      <c r="E187" s="19"/>
      <c r="F187" s="19"/>
      <c r="G187" s="19"/>
      <c r="H187" s="19"/>
      <c r="I187" s="19"/>
      <c r="J187" s="19"/>
      <c r="K187" s="19"/>
      <c r="L187" s="7"/>
      <c r="M187" s="7"/>
      <c r="N187" s="7"/>
      <c r="O187" s="7"/>
      <c r="P187" s="7"/>
      <c r="Q187" s="7"/>
      <c r="R187" s="7"/>
      <c r="S187" s="7"/>
    </row>
    <row r="188" spans="1:19" ht="14.25">
      <c r="A188" s="7"/>
      <c r="B188" s="19"/>
      <c r="C188" s="7"/>
      <c r="D188" s="7"/>
      <c r="E188" s="19"/>
      <c r="F188" s="19"/>
      <c r="G188" s="19"/>
      <c r="H188" s="19"/>
      <c r="I188" s="19"/>
      <c r="J188" s="19"/>
      <c r="K188" s="19"/>
      <c r="L188" s="7"/>
      <c r="M188" s="7"/>
      <c r="N188" s="7"/>
      <c r="O188" s="7"/>
      <c r="P188" s="7"/>
      <c r="Q188" s="7"/>
      <c r="R188" s="7"/>
      <c r="S188" s="7"/>
    </row>
    <row r="189" spans="1:19" ht="14.25">
      <c r="A189" s="7"/>
      <c r="B189" s="19"/>
      <c r="C189" s="7"/>
      <c r="D189" s="7"/>
      <c r="E189" s="19"/>
      <c r="F189" s="19"/>
      <c r="G189" s="19"/>
      <c r="H189" s="19"/>
      <c r="I189" s="19"/>
      <c r="J189" s="19"/>
      <c r="K189" s="19"/>
      <c r="L189" s="7"/>
      <c r="M189" s="7"/>
      <c r="N189" s="7"/>
      <c r="O189" s="7"/>
      <c r="P189" s="7"/>
      <c r="Q189" s="7"/>
      <c r="R189" s="7"/>
      <c r="S189" s="7"/>
    </row>
    <row r="190" spans="1:19" ht="14.25">
      <c r="A190" s="7"/>
      <c r="B190" s="19"/>
      <c r="C190" s="7"/>
      <c r="D190" s="7"/>
      <c r="E190" s="19"/>
      <c r="F190" s="19"/>
      <c r="G190" s="19"/>
      <c r="H190" s="19"/>
      <c r="I190" s="19"/>
      <c r="J190" s="19"/>
      <c r="K190" s="19"/>
      <c r="L190" s="7"/>
      <c r="M190" s="7"/>
      <c r="N190" s="7"/>
      <c r="O190" s="7"/>
      <c r="P190" s="7"/>
      <c r="Q190" s="7"/>
      <c r="R190" s="7"/>
      <c r="S190" s="7"/>
    </row>
    <row r="191" spans="1:19" ht="14.25">
      <c r="A191" s="7"/>
      <c r="B191" s="19"/>
      <c r="C191" s="7"/>
      <c r="D191" s="7"/>
      <c r="E191" s="19"/>
      <c r="F191" s="19"/>
      <c r="G191" s="19"/>
      <c r="H191" s="19"/>
      <c r="I191" s="19"/>
      <c r="J191" s="19"/>
      <c r="K191" s="19"/>
      <c r="L191" s="7"/>
      <c r="M191" s="7"/>
      <c r="N191" s="7"/>
      <c r="O191" s="7"/>
      <c r="P191" s="7"/>
      <c r="Q191" s="7"/>
      <c r="R191" s="7"/>
      <c r="S191" s="7"/>
    </row>
    <row r="192" spans="1:19" ht="14.25">
      <c r="A192" s="7"/>
      <c r="B192" s="19"/>
      <c r="C192" s="7"/>
      <c r="D192" s="7"/>
      <c r="E192" s="19"/>
      <c r="F192" s="19"/>
      <c r="G192" s="19"/>
      <c r="H192" s="19"/>
      <c r="I192" s="19"/>
      <c r="J192" s="19"/>
      <c r="K192" s="19"/>
      <c r="L192" s="7"/>
      <c r="M192" s="7"/>
      <c r="N192" s="7"/>
      <c r="O192" s="7"/>
      <c r="P192" s="7"/>
      <c r="Q192" s="7"/>
      <c r="R192" s="7"/>
      <c r="S192" s="7"/>
    </row>
    <row r="193" spans="1:19" ht="14.25">
      <c r="A193" s="7"/>
      <c r="B193" s="19"/>
      <c r="C193" s="7"/>
      <c r="D193" s="7"/>
      <c r="E193" s="19"/>
      <c r="F193" s="19"/>
      <c r="G193" s="19"/>
      <c r="H193" s="19"/>
      <c r="I193" s="19"/>
      <c r="J193" s="19"/>
      <c r="K193" s="19"/>
      <c r="L193" s="7"/>
      <c r="M193" s="7"/>
      <c r="N193" s="7"/>
      <c r="O193" s="7"/>
      <c r="P193" s="7"/>
      <c r="Q193" s="7"/>
      <c r="R193" s="7"/>
      <c r="S193" s="7"/>
    </row>
    <row r="194" spans="1:19" ht="14.25">
      <c r="A194" s="7"/>
      <c r="B194" s="19"/>
      <c r="C194" s="7"/>
      <c r="D194" s="7"/>
      <c r="E194" s="19"/>
      <c r="F194" s="19"/>
      <c r="G194" s="19"/>
      <c r="H194" s="19"/>
      <c r="I194" s="19"/>
      <c r="J194" s="19"/>
      <c r="K194" s="19"/>
      <c r="L194" s="7"/>
      <c r="M194" s="7"/>
      <c r="N194" s="7"/>
      <c r="O194" s="7"/>
      <c r="P194" s="7"/>
      <c r="Q194" s="7"/>
      <c r="R194" s="7"/>
      <c r="S194" s="7"/>
    </row>
    <row r="195" spans="1:19" ht="14.25">
      <c r="A195" s="7"/>
      <c r="B195" s="19"/>
      <c r="C195" s="7"/>
      <c r="D195" s="7"/>
      <c r="E195" s="19"/>
      <c r="F195" s="19"/>
      <c r="G195" s="19"/>
      <c r="H195" s="19"/>
      <c r="I195" s="19"/>
      <c r="J195" s="19"/>
      <c r="K195" s="19"/>
      <c r="L195" s="7"/>
      <c r="M195" s="7"/>
      <c r="N195" s="7"/>
      <c r="O195" s="7"/>
      <c r="P195" s="7"/>
      <c r="Q195" s="7"/>
      <c r="R195" s="7"/>
      <c r="S195" s="7"/>
    </row>
    <row r="196" spans="1:19" ht="14.25">
      <c r="A196" s="7"/>
      <c r="B196" s="19"/>
      <c r="C196" s="7"/>
      <c r="D196" s="7"/>
      <c r="E196" s="19"/>
      <c r="F196" s="19"/>
      <c r="G196" s="19"/>
      <c r="H196" s="19"/>
      <c r="I196" s="19"/>
      <c r="J196" s="19"/>
      <c r="K196" s="19"/>
      <c r="L196" s="7"/>
      <c r="M196" s="7"/>
      <c r="N196" s="7"/>
      <c r="O196" s="7"/>
      <c r="P196" s="7"/>
      <c r="Q196" s="7"/>
      <c r="R196" s="7"/>
      <c r="S196" s="7"/>
    </row>
    <row r="197" spans="1:19" ht="14.25">
      <c r="A197" s="7"/>
      <c r="B197" s="19"/>
      <c r="C197" s="7"/>
      <c r="D197" s="7"/>
      <c r="E197" s="19"/>
      <c r="F197" s="19"/>
      <c r="G197" s="19"/>
      <c r="H197" s="19"/>
      <c r="I197" s="19"/>
      <c r="J197" s="19"/>
      <c r="K197" s="19"/>
      <c r="L197" s="7"/>
      <c r="M197" s="7"/>
      <c r="N197" s="7"/>
      <c r="O197" s="7"/>
      <c r="P197" s="7"/>
      <c r="Q197" s="7"/>
      <c r="R197" s="7"/>
      <c r="S197" s="7"/>
    </row>
    <row r="198" spans="1:19" ht="14.25">
      <c r="A198" s="7"/>
      <c r="B198" s="19"/>
      <c r="C198" s="7"/>
      <c r="D198" s="7"/>
      <c r="E198" s="19"/>
      <c r="F198" s="19"/>
      <c r="G198" s="19"/>
      <c r="H198" s="19"/>
      <c r="I198" s="19"/>
      <c r="J198" s="19"/>
      <c r="K198" s="19"/>
      <c r="L198" s="7"/>
      <c r="M198" s="7"/>
      <c r="N198" s="7"/>
      <c r="O198" s="7"/>
      <c r="P198" s="7"/>
      <c r="Q198" s="7"/>
      <c r="R198" s="7"/>
      <c r="S198" s="7"/>
    </row>
    <row r="199" spans="1:19" ht="14.25">
      <c r="A199" s="7"/>
      <c r="B199" s="19"/>
      <c r="C199" s="7"/>
      <c r="D199" s="7"/>
      <c r="E199" s="19"/>
      <c r="F199" s="19"/>
      <c r="G199" s="19"/>
      <c r="H199" s="19"/>
      <c r="I199" s="19"/>
      <c r="J199" s="19"/>
      <c r="K199" s="19"/>
      <c r="L199" s="7"/>
      <c r="M199" s="7"/>
      <c r="N199" s="7"/>
      <c r="O199" s="7"/>
      <c r="P199" s="7"/>
      <c r="Q199" s="7"/>
      <c r="R199" s="7"/>
      <c r="S199" s="7"/>
    </row>
    <row r="200" spans="1:19" ht="14.25">
      <c r="A200" s="7"/>
      <c r="B200" s="19"/>
      <c r="C200" s="7"/>
      <c r="D200" s="7"/>
      <c r="E200" s="19"/>
      <c r="F200" s="19"/>
      <c r="G200" s="19"/>
      <c r="H200" s="19"/>
      <c r="I200" s="19"/>
      <c r="J200" s="19"/>
      <c r="K200" s="19"/>
      <c r="L200" s="7"/>
      <c r="M200" s="7"/>
      <c r="N200" s="7"/>
      <c r="O200" s="7"/>
      <c r="P200" s="7"/>
      <c r="Q200" s="7"/>
      <c r="R200" s="7"/>
      <c r="S200" s="7"/>
    </row>
    <row r="201" spans="1:19" ht="14.25">
      <c r="A201" s="7"/>
      <c r="B201" s="19"/>
      <c r="C201" s="7"/>
      <c r="D201" s="7"/>
      <c r="E201" s="19"/>
      <c r="F201" s="19"/>
      <c r="G201" s="19"/>
      <c r="H201" s="19"/>
      <c r="I201" s="19"/>
      <c r="J201" s="19"/>
      <c r="K201" s="19"/>
      <c r="L201" s="7"/>
      <c r="M201" s="7"/>
      <c r="N201" s="7"/>
      <c r="O201" s="7"/>
      <c r="P201" s="7"/>
      <c r="Q201" s="7"/>
      <c r="R201" s="7"/>
      <c r="S201" s="7"/>
    </row>
    <row r="202" spans="1:19" ht="14.25">
      <c r="A202" s="7"/>
      <c r="B202" s="19"/>
      <c r="C202" s="7"/>
      <c r="D202" s="7"/>
      <c r="E202" s="19"/>
      <c r="F202" s="19"/>
      <c r="G202" s="19"/>
      <c r="H202" s="19"/>
      <c r="I202" s="19"/>
      <c r="J202" s="19"/>
      <c r="K202" s="19"/>
      <c r="L202" s="7"/>
      <c r="M202" s="7"/>
      <c r="N202" s="7"/>
      <c r="O202" s="7"/>
      <c r="P202" s="7"/>
      <c r="Q202" s="7"/>
      <c r="R202" s="7"/>
      <c r="S202" s="7"/>
    </row>
    <row r="203" spans="1:19" ht="14.25">
      <c r="A203" s="7"/>
      <c r="B203" s="19"/>
      <c r="C203" s="7"/>
      <c r="D203" s="7"/>
      <c r="E203" s="19"/>
      <c r="F203" s="19"/>
      <c r="G203" s="19"/>
      <c r="H203" s="19"/>
      <c r="I203" s="19"/>
      <c r="J203" s="19"/>
      <c r="K203" s="19"/>
      <c r="L203" s="7"/>
      <c r="M203" s="7"/>
      <c r="N203" s="7"/>
      <c r="O203" s="7"/>
      <c r="P203" s="7"/>
      <c r="Q203" s="7"/>
      <c r="R203" s="7"/>
      <c r="S203" s="7"/>
    </row>
    <row r="204" spans="1:19" ht="14.25">
      <c r="A204" s="7"/>
      <c r="B204" s="19"/>
      <c r="C204" s="7"/>
      <c r="D204" s="7"/>
      <c r="E204" s="19"/>
      <c r="F204" s="19"/>
      <c r="G204" s="19"/>
      <c r="H204" s="19"/>
      <c r="I204" s="19"/>
      <c r="J204" s="19"/>
      <c r="K204" s="19"/>
      <c r="L204" s="7"/>
      <c r="M204" s="7"/>
      <c r="N204" s="7"/>
      <c r="O204" s="7"/>
      <c r="P204" s="7"/>
      <c r="Q204" s="7"/>
      <c r="R204" s="7"/>
      <c r="S204" s="7"/>
    </row>
    <row r="205" spans="1:19" ht="14.25">
      <c r="A205" s="7"/>
      <c r="B205" s="19"/>
      <c r="C205" s="7"/>
      <c r="D205" s="7"/>
      <c r="E205" s="19"/>
      <c r="F205" s="19"/>
      <c r="G205" s="19"/>
      <c r="H205" s="19"/>
      <c r="I205" s="19"/>
      <c r="J205" s="19"/>
      <c r="K205" s="19"/>
      <c r="L205" s="7"/>
      <c r="M205" s="7"/>
      <c r="N205" s="7"/>
      <c r="O205" s="7"/>
      <c r="P205" s="7"/>
      <c r="Q205" s="7"/>
      <c r="R205" s="7"/>
      <c r="S205" s="7"/>
    </row>
    <row r="206" spans="1:19" ht="14.25">
      <c r="A206" s="7"/>
      <c r="B206" s="19"/>
      <c r="C206" s="7"/>
      <c r="D206" s="7"/>
      <c r="E206" s="19"/>
      <c r="F206" s="19"/>
      <c r="G206" s="19"/>
      <c r="H206" s="19"/>
      <c r="I206" s="19"/>
      <c r="J206" s="19"/>
      <c r="K206" s="19"/>
      <c r="L206" s="7"/>
      <c r="M206" s="7"/>
      <c r="N206" s="7"/>
      <c r="O206" s="7"/>
      <c r="P206" s="7"/>
      <c r="Q206" s="7"/>
      <c r="R206" s="7"/>
      <c r="S206" s="7"/>
    </row>
    <row r="207" spans="1:19" ht="14.25">
      <c r="A207" s="7"/>
      <c r="B207" s="19"/>
      <c r="C207" s="7"/>
      <c r="D207" s="7"/>
      <c r="E207" s="19"/>
      <c r="F207" s="19"/>
      <c r="G207" s="19"/>
      <c r="H207" s="19"/>
      <c r="I207" s="19"/>
      <c r="J207" s="19"/>
      <c r="K207" s="19"/>
      <c r="L207" s="7"/>
      <c r="M207" s="7"/>
      <c r="N207" s="7"/>
      <c r="O207" s="7"/>
      <c r="P207" s="7"/>
      <c r="Q207" s="7"/>
      <c r="R207" s="7"/>
      <c r="S207" s="7"/>
    </row>
    <row r="208" spans="1:19" ht="14.25">
      <c r="A208" s="7"/>
      <c r="B208" s="19"/>
      <c r="C208" s="7"/>
      <c r="D208" s="7"/>
      <c r="E208" s="19"/>
      <c r="F208" s="19"/>
      <c r="G208" s="19"/>
      <c r="H208" s="19"/>
      <c r="I208" s="19"/>
      <c r="J208" s="19"/>
      <c r="K208" s="19"/>
      <c r="L208" s="7"/>
      <c r="M208" s="7"/>
      <c r="N208" s="7"/>
      <c r="O208" s="7"/>
      <c r="P208" s="7"/>
      <c r="Q208" s="7"/>
      <c r="R208" s="7"/>
      <c r="S208" s="7"/>
    </row>
    <row r="209" spans="1:19" ht="14.25">
      <c r="A209" s="7"/>
      <c r="B209" s="19"/>
      <c r="C209" s="7"/>
      <c r="D209" s="7"/>
      <c r="E209" s="19"/>
      <c r="F209" s="19"/>
      <c r="G209" s="19"/>
      <c r="H209" s="19"/>
      <c r="I209" s="19"/>
      <c r="J209" s="19"/>
      <c r="K209" s="19"/>
      <c r="L209" s="7"/>
      <c r="M209" s="7"/>
      <c r="N209" s="7"/>
      <c r="O209" s="7"/>
      <c r="P209" s="7"/>
      <c r="Q209" s="7"/>
      <c r="R209" s="7"/>
      <c r="S209" s="7"/>
    </row>
    <row r="210" spans="1:19" ht="14.25">
      <c r="A210" s="7"/>
      <c r="B210" s="19"/>
      <c r="C210" s="7"/>
      <c r="D210" s="7"/>
      <c r="E210" s="19"/>
      <c r="F210" s="19"/>
      <c r="G210" s="19"/>
      <c r="H210" s="19"/>
      <c r="I210" s="19"/>
      <c r="J210" s="19"/>
      <c r="K210" s="19"/>
      <c r="L210" s="7"/>
      <c r="M210" s="7"/>
      <c r="N210" s="7"/>
      <c r="O210" s="7"/>
      <c r="P210" s="7"/>
      <c r="Q210" s="7"/>
      <c r="R210" s="7"/>
      <c r="S210" s="7"/>
    </row>
    <row r="211" spans="1:19" ht="14.25">
      <c r="A211" s="7"/>
      <c r="B211" s="19"/>
      <c r="C211" s="7"/>
      <c r="D211" s="7"/>
      <c r="E211" s="19"/>
      <c r="F211" s="19"/>
      <c r="G211" s="19"/>
      <c r="H211" s="19"/>
      <c r="I211" s="19"/>
      <c r="J211" s="19"/>
      <c r="K211" s="19"/>
      <c r="L211" s="7"/>
      <c r="M211" s="7"/>
      <c r="N211" s="7"/>
      <c r="O211" s="7"/>
      <c r="P211" s="7"/>
      <c r="Q211" s="7"/>
      <c r="R211" s="7"/>
      <c r="S211" s="7"/>
    </row>
    <row r="212" spans="1:19" ht="14.25">
      <c r="A212" s="7"/>
      <c r="B212" s="19"/>
      <c r="C212" s="7"/>
      <c r="D212" s="7"/>
      <c r="E212" s="19"/>
      <c r="F212" s="19"/>
      <c r="G212" s="19"/>
      <c r="H212" s="19"/>
      <c r="I212" s="19"/>
      <c r="J212" s="19"/>
      <c r="K212" s="19"/>
      <c r="L212" s="7"/>
      <c r="M212" s="7"/>
      <c r="N212" s="7"/>
      <c r="O212" s="7"/>
      <c r="P212" s="7"/>
      <c r="Q212" s="7"/>
      <c r="R212" s="7"/>
      <c r="S212" s="7"/>
    </row>
    <row r="213" spans="1:19" ht="14.25">
      <c r="A213" s="7"/>
      <c r="B213" s="19"/>
      <c r="C213" s="7"/>
      <c r="D213" s="7"/>
      <c r="E213" s="19"/>
      <c r="F213" s="19"/>
      <c r="G213" s="19"/>
      <c r="H213" s="19"/>
      <c r="I213" s="19"/>
      <c r="J213" s="19"/>
      <c r="K213" s="19"/>
      <c r="L213" s="7"/>
      <c r="M213" s="7"/>
      <c r="N213" s="7"/>
      <c r="O213" s="7"/>
      <c r="P213" s="7"/>
      <c r="Q213" s="7"/>
      <c r="R213" s="7"/>
      <c r="S213" s="7"/>
    </row>
    <row r="214" spans="1:19" ht="14.25">
      <c r="A214" s="7"/>
      <c r="B214" s="19"/>
      <c r="C214" s="7"/>
      <c r="D214" s="7"/>
      <c r="E214" s="19"/>
      <c r="F214" s="19"/>
      <c r="G214" s="19"/>
      <c r="H214" s="19"/>
      <c r="I214" s="19"/>
      <c r="J214" s="19"/>
      <c r="K214" s="19"/>
      <c r="L214" s="7"/>
      <c r="M214" s="7"/>
      <c r="N214" s="7"/>
      <c r="O214" s="7"/>
      <c r="P214" s="7"/>
      <c r="Q214" s="7"/>
      <c r="R214" s="7"/>
      <c r="S214" s="7"/>
    </row>
    <row r="215" spans="1:19" ht="14.25">
      <c r="A215" s="7"/>
      <c r="B215" s="19"/>
      <c r="C215" s="7"/>
      <c r="D215" s="7"/>
      <c r="E215" s="19"/>
      <c r="F215" s="19"/>
      <c r="G215" s="19"/>
      <c r="H215" s="19"/>
      <c r="I215" s="19"/>
      <c r="J215" s="19"/>
      <c r="K215" s="19"/>
      <c r="L215" s="7"/>
      <c r="M215" s="7"/>
      <c r="N215" s="7"/>
      <c r="O215" s="7"/>
      <c r="P215" s="7"/>
      <c r="Q215" s="7"/>
      <c r="R215" s="7"/>
      <c r="S215" s="7"/>
    </row>
    <row r="216" spans="1:19" ht="14.25">
      <c r="A216" s="7"/>
      <c r="B216" s="19"/>
      <c r="C216" s="7"/>
      <c r="D216" s="7"/>
      <c r="E216" s="19"/>
      <c r="F216" s="19"/>
      <c r="G216" s="19"/>
      <c r="H216" s="19"/>
      <c r="I216" s="19"/>
      <c r="J216" s="19"/>
      <c r="K216" s="19"/>
      <c r="L216" s="7"/>
      <c r="M216" s="7"/>
      <c r="N216" s="7"/>
      <c r="O216" s="7"/>
      <c r="P216" s="7"/>
      <c r="Q216" s="7"/>
      <c r="R216" s="7"/>
      <c r="S216" s="7"/>
    </row>
    <row r="217" spans="1:19" ht="14.25">
      <c r="A217" s="7"/>
      <c r="B217" s="19"/>
      <c r="C217" s="7"/>
      <c r="D217" s="7"/>
      <c r="E217" s="19"/>
      <c r="F217" s="19"/>
      <c r="G217" s="19"/>
      <c r="H217" s="19"/>
      <c r="I217" s="19"/>
      <c r="J217" s="19"/>
      <c r="K217" s="19"/>
      <c r="L217" s="7"/>
      <c r="M217" s="7"/>
      <c r="N217" s="7"/>
      <c r="O217" s="7"/>
      <c r="P217" s="7"/>
      <c r="Q217" s="7"/>
      <c r="R217" s="7"/>
      <c r="S217" s="7"/>
    </row>
    <row r="218" spans="1:19" ht="14.25">
      <c r="A218" s="7"/>
      <c r="B218" s="19"/>
      <c r="C218" s="7"/>
      <c r="D218" s="7"/>
      <c r="E218" s="19"/>
      <c r="F218" s="19"/>
      <c r="G218" s="19"/>
      <c r="H218" s="19"/>
      <c r="I218" s="19"/>
      <c r="J218" s="19"/>
      <c r="K218" s="19"/>
      <c r="L218" s="7"/>
      <c r="M218" s="7"/>
      <c r="N218" s="7"/>
      <c r="O218" s="7"/>
      <c r="P218" s="7"/>
      <c r="Q218" s="7"/>
      <c r="R218" s="7"/>
      <c r="S218" s="7"/>
    </row>
    <row r="219" spans="1:19" ht="14.25">
      <c r="A219" s="7"/>
      <c r="B219" s="19"/>
      <c r="C219" s="7"/>
      <c r="D219" s="7"/>
      <c r="E219" s="19"/>
      <c r="F219" s="19"/>
      <c r="G219" s="19"/>
      <c r="H219" s="19"/>
      <c r="I219" s="19"/>
      <c r="J219" s="19"/>
      <c r="K219" s="19"/>
      <c r="L219" s="7"/>
      <c r="M219" s="7"/>
      <c r="N219" s="7"/>
      <c r="O219" s="7"/>
      <c r="P219" s="7"/>
      <c r="Q219" s="7"/>
      <c r="R219" s="7"/>
      <c r="S219" s="7"/>
    </row>
    <row r="220" spans="1:19" ht="14.25">
      <c r="A220" s="7"/>
      <c r="B220" s="19"/>
      <c r="C220" s="7"/>
      <c r="D220" s="7"/>
      <c r="E220" s="19"/>
      <c r="F220" s="19"/>
      <c r="G220" s="19"/>
      <c r="H220" s="19"/>
      <c r="I220" s="19"/>
      <c r="J220" s="19"/>
      <c r="K220" s="19"/>
      <c r="L220" s="7"/>
      <c r="M220" s="7"/>
      <c r="N220" s="7"/>
      <c r="O220" s="7"/>
      <c r="P220" s="7"/>
      <c r="Q220" s="7"/>
      <c r="R220" s="7"/>
      <c r="S220" s="7"/>
    </row>
    <row r="221" spans="1:19" ht="14.25">
      <c r="A221" s="7"/>
      <c r="B221" s="19"/>
      <c r="C221" s="7"/>
      <c r="D221" s="7"/>
      <c r="E221" s="19"/>
      <c r="F221" s="19"/>
      <c r="G221" s="19"/>
      <c r="H221" s="19"/>
      <c r="I221" s="19"/>
      <c r="J221" s="19"/>
      <c r="K221" s="19"/>
      <c r="L221" s="7"/>
      <c r="M221" s="7"/>
      <c r="N221" s="7"/>
      <c r="O221" s="7"/>
      <c r="P221" s="7"/>
      <c r="Q221" s="7"/>
      <c r="R221" s="7"/>
      <c r="S221" s="7"/>
    </row>
    <row r="222" spans="1:19" ht="14.25">
      <c r="A222" s="7"/>
      <c r="B222" s="19"/>
      <c r="C222" s="7"/>
      <c r="D222" s="7"/>
      <c r="E222" s="19"/>
      <c r="F222" s="19"/>
      <c r="G222" s="19"/>
      <c r="H222" s="19"/>
      <c r="I222" s="19"/>
      <c r="J222" s="19"/>
      <c r="K222" s="19"/>
      <c r="L222" s="7"/>
      <c r="M222" s="7"/>
      <c r="N222" s="7"/>
      <c r="O222" s="7"/>
      <c r="P222" s="7"/>
      <c r="Q222" s="7"/>
      <c r="R222" s="7"/>
      <c r="S222" s="7"/>
    </row>
    <row r="223" spans="1:19" ht="14.25">
      <c r="A223" s="7"/>
      <c r="B223" s="19"/>
      <c r="C223" s="7"/>
      <c r="D223" s="7"/>
      <c r="E223" s="19"/>
      <c r="F223" s="19"/>
      <c r="G223" s="19"/>
      <c r="H223" s="19"/>
      <c r="I223" s="19"/>
      <c r="J223" s="19"/>
      <c r="K223" s="19"/>
      <c r="L223" s="7"/>
      <c r="M223" s="7"/>
      <c r="N223" s="7"/>
      <c r="O223" s="7"/>
      <c r="P223" s="7"/>
      <c r="Q223" s="7"/>
      <c r="R223" s="7"/>
      <c r="S223" s="7"/>
    </row>
    <row r="224" spans="1:19" ht="14.25">
      <c r="A224" s="7"/>
      <c r="B224" s="19"/>
      <c r="C224" s="7"/>
      <c r="D224" s="7"/>
      <c r="E224" s="19"/>
      <c r="F224" s="19"/>
      <c r="G224" s="19"/>
      <c r="H224" s="19"/>
      <c r="I224" s="19"/>
      <c r="J224" s="19"/>
      <c r="K224" s="19"/>
      <c r="L224" s="7"/>
      <c r="M224" s="7"/>
      <c r="N224" s="7"/>
      <c r="O224" s="7"/>
      <c r="P224" s="7"/>
      <c r="Q224" s="7"/>
      <c r="R224" s="7"/>
      <c r="S224" s="7"/>
    </row>
    <row r="225" spans="1:19" ht="14.25">
      <c r="A225" s="7"/>
      <c r="B225" s="19"/>
      <c r="C225" s="7"/>
      <c r="D225" s="7"/>
      <c r="E225" s="19"/>
      <c r="F225" s="19"/>
      <c r="G225" s="19"/>
      <c r="H225" s="19"/>
      <c r="I225" s="19"/>
      <c r="J225" s="19"/>
      <c r="K225" s="19"/>
      <c r="L225" s="7"/>
      <c r="M225" s="7"/>
      <c r="N225" s="7"/>
      <c r="O225" s="7"/>
      <c r="P225" s="7"/>
      <c r="Q225" s="7"/>
      <c r="R225" s="7"/>
      <c r="S225" s="7"/>
    </row>
    <row r="226" spans="1:19" ht="14.25">
      <c r="A226" s="7"/>
      <c r="B226" s="19"/>
      <c r="C226" s="7"/>
      <c r="D226" s="7"/>
      <c r="E226" s="19"/>
      <c r="F226" s="19"/>
      <c r="G226" s="19"/>
      <c r="H226" s="19"/>
      <c r="I226" s="19"/>
      <c r="J226" s="19"/>
      <c r="K226" s="19"/>
      <c r="L226" s="7"/>
      <c r="M226" s="7"/>
      <c r="N226" s="7"/>
      <c r="O226" s="7"/>
      <c r="P226" s="7"/>
      <c r="Q226" s="7"/>
      <c r="R226" s="7"/>
      <c r="S226" s="7"/>
    </row>
    <row r="227" spans="1:19" ht="14.25">
      <c r="A227" s="7"/>
      <c r="B227" s="19"/>
      <c r="C227" s="7"/>
      <c r="D227" s="7"/>
      <c r="E227" s="19"/>
      <c r="F227" s="19"/>
      <c r="G227" s="19"/>
      <c r="H227" s="19"/>
      <c r="I227" s="19"/>
      <c r="J227" s="19"/>
      <c r="K227" s="19"/>
      <c r="L227" s="7"/>
      <c r="M227" s="7"/>
      <c r="N227" s="7"/>
      <c r="O227" s="7"/>
      <c r="P227" s="7"/>
      <c r="Q227" s="7"/>
      <c r="R227" s="7"/>
      <c r="S227" s="7"/>
    </row>
    <row r="228" spans="1:19" ht="14.25">
      <c r="A228" s="7"/>
      <c r="B228" s="19"/>
      <c r="C228" s="7"/>
      <c r="D228" s="7"/>
      <c r="E228" s="19"/>
      <c r="F228" s="19"/>
      <c r="G228" s="19"/>
      <c r="H228" s="19"/>
      <c r="I228" s="19"/>
      <c r="J228" s="19"/>
      <c r="K228" s="19"/>
      <c r="L228" s="7"/>
      <c r="M228" s="7"/>
      <c r="N228" s="7"/>
      <c r="O228" s="7"/>
      <c r="P228" s="7"/>
      <c r="Q228" s="7"/>
      <c r="R228" s="7"/>
      <c r="S228" s="7"/>
    </row>
    <row r="229" spans="1:19" ht="14.25">
      <c r="A229" s="7"/>
      <c r="B229" s="19"/>
      <c r="C229" s="7"/>
      <c r="D229" s="7"/>
      <c r="E229" s="19"/>
      <c r="F229" s="19"/>
      <c r="G229" s="19"/>
      <c r="H229" s="19"/>
      <c r="I229" s="19"/>
      <c r="J229" s="19"/>
      <c r="K229" s="19"/>
      <c r="L229" s="7"/>
      <c r="M229" s="7"/>
      <c r="N229" s="7"/>
      <c r="O229" s="7"/>
      <c r="P229" s="7"/>
      <c r="Q229" s="7"/>
      <c r="R229" s="7"/>
      <c r="S229" s="7"/>
    </row>
    <row r="230" spans="1:19" ht="14.25">
      <c r="A230" s="7"/>
      <c r="B230" s="19"/>
      <c r="C230" s="7"/>
      <c r="D230" s="7"/>
      <c r="E230" s="19"/>
      <c r="F230" s="19"/>
      <c r="G230" s="19"/>
      <c r="H230" s="19"/>
      <c r="I230" s="19"/>
      <c r="J230" s="19"/>
      <c r="K230" s="19"/>
      <c r="L230" s="7"/>
      <c r="M230" s="7"/>
      <c r="N230" s="7"/>
      <c r="O230" s="7"/>
      <c r="P230" s="7"/>
      <c r="Q230" s="7"/>
      <c r="R230" s="7"/>
      <c r="S230" s="7"/>
    </row>
    <row r="231" spans="1:19" ht="14.25">
      <c r="A231" s="7"/>
      <c r="B231" s="19"/>
      <c r="C231" s="7"/>
      <c r="D231" s="7"/>
      <c r="E231" s="19"/>
      <c r="F231" s="19"/>
      <c r="G231" s="19"/>
      <c r="H231" s="19"/>
      <c r="I231" s="19"/>
      <c r="J231" s="19"/>
      <c r="K231" s="19"/>
      <c r="L231" s="7"/>
      <c r="M231" s="7"/>
      <c r="N231" s="7"/>
      <c r="O231" s="7"/>
      <c r="P231" s="7"/>
      <c r="Q231" s="7"/>
      <c r="R231" s="7"/>
      <c r="S231" s="7"/>
    </row>
    <row r="232" spans="1:19" ht="14.25">
      <c r="A232" s="7"/>
      <c r="B232" s="19"/>
      <c r="C232" s="7"/>
      <c r="D232" s="7"/>
      <c r="E232" s="19"/>
      <c r="F232" s="19"/>
      <c r="G232" s="19"/>
      <c r="H232" s="19"/>
      <c r="I232" s="19"/>
      <c r="J232" s="19"/>
      <c r="K232" s="19"/>
      <c r="L232" s="7"/>
      <c r="M232" s="7"/>
      <c r="N232" s="7"/>
      <c r="O232" s="7"/>
      <c r="P232" s="7"/>
      <c r="Q232" s="7"/>
      <c r="R232" s="7"/>
      <c r="S232" s="7"/>
    </row>
    <row r="233" spans="1:19" ht="14.25">
      <c r="A233" s="7"/>
      <c r="B233" s="19"/>
      <c r="C233" s="7"/>
      <c r="D233" s="7"/>
      <c r="E233" s="19"/>
      <c r="F233" s="19"/>
      <c r="G233" s="19"/>
      <c r="H233" s="19"/>
      <c r="I233" s="19"/>
      <c r="J233" s="19"/>
      <c r="K233" s="19"/>
      <c r="L233" s="7"/>
      <c r="M233" s="7"/>
      <c r="N233" s="7"/>
      <c r="O233" s="7"/>
      <c r="P233" s="7"/>
      <c r="Q233" s="7"/>
      <c r="R233" s="7"/>
      <c r="S233" s="7"/>
    </row>
    <row r="234" spans="1:19" ht="14.25">
      <c r="A234" s="7"/>
      <c r="B234" s="19"/>
      <c r="C234" s="7"/>
      <c r="D234" s="7"/>
      <c r="E234" s="19"/>
      <c r="F234" s="19"/>
      <c r="G234" s="19"/>
      <c r="H234" s="19"/>
      <c r="I234" s="19"/>
      <c r="J234" s="19"/>
      <c r="K234" s="19"/>
      <c r="L234" s="7"/>
      <c r="M234" s="7"/>
      <c r="N234" s="7"/>
      <c r="O234" s="7"/>
      <c r="P234" s="7"/>
      <c r="Q234" s="7"/>
      <c r="R234" s="7"/>
      <c r="S234" s="7"/>
    </row>
    <row r="235" spans="1:19" ht="14.25">
      <c r="A235" s="7"/>
      <c r="B235" s="19"/>
      <c r="C235" s="7"/>
      <c r="D235" s="7"/>
      <c r="E235" s="19"/>
      <c r="F235" s="19"/>
      <c r="G235" s="19"/>
      <c r="H235" s="19"/>
      <c r="I235" s="19"/>
      <c r="J235" s="19"/>
      <c r="K235" s="19"/>
      <c r="L235" s="7"/>
      <c r="M235" s="7"/>
      <c r="N235" s="7"/>
      <c r="O235" s="7"/>
      <c r="P235" s="7"/>
      <c r="Q235" s="7"/>
      <c r="R235" s="7"/>
      <c r="S235" s="7"/>
    </row>
    <row r="236" spans="1:19" ht="14.25">
      <c r="A236" s="7"/>
      <c r="B236" s="19"/>
      <c r="C236" s="7"/>
      <c r="D236" s="7"/>
      <c r="E236" s="19"/>
      <c r="F236" s="19"/>
      <c r="G236" s="19"/>
      <c r="H236" s="19"/>
      <c r="I236" s="19"/>
      <c r="J236" s="19"/>
      <c r="K236" s="19"/>
      <c r="L236" s="7"/>
      <c r="M236" s="7"/>
      <c r="N236" s="7"/>
      <c r="O236" s="7"/>
      <c r="P236" s="7"/>
      <c r="Q236" s="7"/>
      <c r="R236" s="7"/>
      <c r="S236" s="7"/>
    </row>
    <row r="237" spans="1:19" ht="14.25">
      <c r="A237" s="7"/>
      <c r="B237" s="19"/>
      <c r="C237" s="7"/>
      <c r="D237" s="7"/>
      <c r="E237" s="19"/>
      <c r="F237" s="19"/>
      <c r="G237" s="19"/>
      <c r="H237" s="19"/>
      <c r="I237" s="19"/>
      <c r="J237" s="19"/>
      <c r="K237" s="19"/>
      <c r="L237" s="7"/>
      <c r="M237" s="7"/>
      <c r="N237" s="7"/>
      <c r="O237" s="7"/>
      <c r="P237" s="7"/>
      <c r="Q237" s="7"/>
      <c r="R237" s="7"/>
      <c r="S237" s="7"/>
    </row>
    <row r="238" spans="1:19" ht="14.25">
      <c r="A238" s="7"/>
      <c r="B238" s="19"/>
      <c r="C238" s="7"/>
      <c r="D238" s="7"/>
      <c r="E238" s="19"/>
      <c r="F238" s="19"/>
      <c r="G238" s="19"/>
      <c r="H238" s="19"/>
      <c r="I238" s="19"/>
      <c r="J238" s="19"/>
      <c r="K238" s="19"/>
      <c r="L238" s="7"/>
      <c r="M238" s="7"/>
      <c r="N238" s="7"/>
      <c r="O238" s="7"/>
      <c r="P238" s="7"/>
      <c r="Q238" s="7"/>
      <c r="R238" s="7"/>
      <c r="S238" s="7"/>
    </row>
    <row r="239" spans="1:19" ht="14.25">
      <c r="A239" s="7"/>
      <c r="B239" s="19"/>
      <c r="C239" s="7"/>
      <c r="D239" s="7"/>
      <c r="E239" s="19"/>
      <c r="F239" s="19"/>
      <c r="G239" s="19"/>
      <c r="H239" s="19"/>
      <c r="I239" s="19"/>
      <c r="J239" s="19"/>
      <c r="K239" s="19"/>
      <c r="L239" s="7"/>
      <c r="M239" s="7"/>
      <c r="N239" s="7"/>
      <c r="O239" s="7"/>
      <c r="P239" s="7"/>
      <c r="Q239" s="7"/>
      <c r="R239" s="7"/>
      <c r="S239" s="7"/>
    </row>
    <row r="240" spans="1:19" ht="14.25">
      <c r="A240" s="7"/>
      <c r="B240" s="19"/>
      <c r="C240" s="7"/>
      <c r="D240" s="7"/>
      <c r="E240" s="19"/>
      <c r="F240" s="19"/>
      <c r="G240" s="19"/>
      <c r="H240" s="19"/>
      <c r="I240" s="19"/>
      <c r="J240" s="19"/>
      <c r="K240" s="19"/>
      <c r="L240" s="7"/>
      <c r="M240" s="7"/>
      <c r="N240" s="7"/>
      <c r="O240" s="7"/>
      <c r="P240" s="7"/>
      <c r="Q240" s="7"/>
      <c r="R240" s="7"/>
      <c r="S240" s="7"/>
    </row>
    <row r="241" spans="1:19" ht="14.25">
      <c r="A241" s="7"/>
      <c r="B241" s="19"/>
      <c r="C241" s="7"/>
      <c r="D241" s="7"/>
      <c r="E241" s="19"/>
      <c r="F241" s="19"/>
      <c r="G241" s="19"/>
      <c r="H241" s="19"/>
      <c r="I241" s="19"/>
      <c r="J241" s="19"/>
      <c r="K241" s="19"/>
      <c r="L241" s="7"/>
      <c r="M241" s="7"/>
      <c r="N241" s="7"/>
      <c r="O241" s="7"/>
      <c r="P241" s="7"/>
      <c r="Q241" s="7"/>
      <c r="R241" s="7"/>
      <c r="S241" s="7"/>
    </row>
    <row r="242" spans="1:19" ht="14.25">
      <c r="A242" s="7"/>
      <c r="B242" s="19"/>
      <c r="C242" s="7"/>
      <c r="D242" s="7"/>
      <c r="E242" s="19"/>
      <c r="F242" s="19"/>
      <c r="G242" s="19"/>
      <c r="H242" s="19"/>
      <c r="I242" s="19"/>
      <c r="J242" s="19"/>
      <c r="K242" s="19"/>
      <c r="L242" s="7"/>
      <c r="M242" s="7"/>
      <c r="N242" s="7"/>
      <c r="O242" s="7"/>
      <c r="P242" s="7"/>
      <c r="Q242" s="7"/>
      <c r="R242" s="7"/>
      <c r="S242" s="7"/>
    </row>
    <row r="243" spans="1:19" ht="14.25">
      <c r="A243" s="7"/>
      <c r="B243" s="19"/>
      <c r="C243" s="7"/>
      <c r="D243" s="7"/>
      <c r="E243" s="19"/>
      <c r="F243" s="19"/>
      <c r="G243" s="19"/>
      <c r="H243" s="19"/>
      <c r="I243" s="19"/>
      <c r="J243" s="19"/>
      <c r="K243" s="19"/>
      <c r="L243" s="7"/>
      <c r="M243" s="7"/>
      <c r="N243" s="7"/>
      <c r="O243" s="7"/>
      <c r="P243" s="7"/>
      <c r="Q243" s="7"/>
      <c r="R243" s="7"/>
      <c r="S243" s="7"/>
    </row>
    <row r="244" spans="1:19" ht="14.25">
      <c r="A244" s="7"/>
      <c r="B244" s="19"/>
      <c r="C244" s="7"/>
      <c r="D244" s="7"/>
      <c r="E244" s="19"/>
      <c r="F244" s="19"/>
      <c r="G244" s="19"/>
      <c r="H244" s="19"/>
      <c r="I244" s="19"/>
      <c r="J244" s="19"/>
      <c r="K244" s="19"/>
      <c r="L244" s="7"/>
      <c r="M244" s="7"/>
      <c r="N244" s="7"/>
      <c r="O244" s="7"/>
      <c r="P244" s="7"/>
      <c r="Q244" s="7"/>
      <c r="R244" s="7"/>
      <c r="S244" s="7"/>
    </row>
    <row r="245" spans="1:19" ht="14.25">
      <c r="A245" s="7"/>
      <c r="B245" s="19"/>
      <c r="C245" s="7"/>
      <c r="D245" s="7"/>
      <c r="E245" s="19"/>
      <c r="F245" s="19"/>
      <c r="G245" s="19"/>
      <c r="H245" s="19"/>
      <c r="I245" s="19"/>
      <c r="J245" s="19"/>
      <c r="K245" s="19"/>
      <c r="L245" s="7"/>
      <c r="M245" s="7"/>
      <c r="N245" s="7"/>
      <c r="O245" s="7"/>
      <c r="P245" s="7"/>
      <c r="Q245" s="7"/>
      <c r="R245" s="7"/>
      <c r="S245" s="7"/>
    </row>
    <row r="246" spans="1:19" ht="14.25">
      <c r="A246" s="7"/>
      <c r="B246" s="19"/>
      <c r="C246" s="7"/>
      <c r="D246" s="7"/>
      <c r="E246" s="19"/>
      <c r="F246" s="19"/>
      <c r="G246" s="19"/>
      <c r="H246" s="19"/>
      <c r="I246" s="19"/>
      <c r="J246" s="19"/>
      <c r="K246" s="19"/>
      <c r="L246" s="7"/>
      <c r="M246" s="7"/>
      <c r="N246" s="7"/>
      <c r="O246" s="7"/>
      <c r="P246" s="7"/>
      <c r="Q246" s="7"/>
      <c r="R246" s="7"/>
      <c r="S246" s="7"/>
    </row>
    <row r="247" spans="1:19" ht="14.25">
      <c r="A247" s="7"/>
      <c r="B247" s="19"/>
      <c r="C247" s="7"/>
      <c r="D247" s="7"/>
      <c r="E247" s="19"/>
      <c r="F247" s="19"/>
      <c r="G247" s="19"/>
      <c r="H247" s="19"/>
      <c r="I247" s="19"/>
      <c r="J247" s="19"/>
      <c r="K247" s="19"/>
      <c r="L247" s="7"/>
      <c r="M247" s="7"/>
      <c r="N247" s="7"/>
      <c r="O247" s="7"/>
      <c r="P247" s="7"/>
      <c r="Q247" s="7"/>
      <c r="R247" s="7"/>
      <c r="S247" s="7"/>
    </row>
    <row r="248" spans="1:19" ht="14.25">
      <c r="A248" s="7"/>
      <c r="B248" s="19"/>
      <c r="C248" s="7"/>
      <c r="D248" s="7"/>
      <c r="E248" s="19"/>
      <c r="F248" s="19"/>
      <c r="G248" s="19"/>
      <c r="H248" s="19"/>
      <c r="I248" s="19"/>
      <c r="J248" s="19"/>
      <c r="K248" s="19"/>
      <c r="L248" s="7"/>
      <c r="M248" s="7"/>
      <c r="N248" s="7"/>
      <c r="O248" s="7"/>
      <c r="P248" s="7"/>
      <c r="Q248" s="7"/>
      <c r="R248" s="7"/>
      <c r="S248" s="7"/>
    </row>
    <row r="249" spans="1:19" ht="14.25">
      <c r="A249" s="7"/>
      <c r="B249" s="19"/>
      <c r="C249" s="7"/>
      <c r="D249" s="7"/>
      <c r="E249" s="19"/>
      <c r="F249" s="19"/>
      <c r="G249" s="19"/>
      <c r="H249" s="19"/>
      <c r="I249" s="19"/>
      <c r="J249" s="19"/>
      <c r="K249" s="19"/>
      <c r="L249" s="7"/>
      <c r="M249" s="7"/>
      <c r="N249" s="7"/>
      <c r="O249" s="7"/>
      <c r="P249" s="7"/>
      <c r="Q249" s="7"/>
      <c r="R249" s="7"/>
      <c r="S249" s="7"/>
    </row>
    <row r="250" spans="1:19" ht="14.25">
      <c r="A250" s="7"/>
      <c r="B250" s="19"/>
      <c r="C250" s="7"/>
      <c r="D250" s="7"/>
      <c r="E250" s="19"/>
      <c r="F250" s="19"/>
      <c r="G250" s="19"/>
      <c r="H250" s="19"/>
      <c r="I250" s="19"/>
      <c r="J250" s="19"/>
      <c r="K250" s="19"/>
      <c r="L250" s="7"/>
      <c r="M250" s="7"/>
      <c r="N250" s="7"/>
      <c r="O250" s="7"/>
      <c r="P250" s="7"/>
      <c r="Q250" s="7"/>
      <c r="R250" s="7"/>
      <c r="S250" s="7"/>
    </row>
    <row r="251" spans="1:19" ht="14.25">
      <c r="A251" s="7"/>
      <c r="B251" s="19"/>
      <c r="C251" s="7"/>
      <c r="D251" s="7"/>
      <c r="E251" s="19"/>
      <c r="F251" s="19"/>
      <c r="G251" s="19"/>
      <c r="H251" s="19"/>
      <c r="I251" s="19"/>
      <c r="J251" s="19"/>
      <c r="K251" s="19"/>
      <c r="L251" s="7"/>
      <c r="M251" s="7"/>
      <c r="N251" s="7"/>
      <c r="O251" s="7"/>
      <c r="P251" s="7"/>
      <c r="Q251" s="7"/>
      <c r="R251" s="7"/>
      <c r="S251" s="7"/>
    </row>
    <row r="252" spans="1:19" ht="14.25">
      <c r="A252" s="7"/>
      <c r="B252" s="19"/>
      <c r="C252" s="7"/>
      <c r="D252" s="7"/>
      <c r="E252" s="19"/>
      <c r="F252" s="19"/>
      <c r="G252" s="19"/>
      <c r="H252" s="19"/>
      <c r="I252" s="19"/>
      <c r="J252" s="19"/>
      <c r="K252" s="19"/>
      <c r="L252" s="7"/>
      <c r="M252" s="7"/>
      <c r="N252" s="7"/>
      <c r="O252" s="7"/>
      <c r="P252" s="7"/>
      <c r="Q252" s="7"/>
      <c r="R252" s="7"/>
      <c r="S252" s="7"/>
    </row>
    <row r="253" spans="1:19" ht="14.25">
      <c r="A253" s="7"/>
      <c r="B253" s="19"/>
      <c r="C253" s="7"/>
      <c r="D253" s="7"/>
      <c r="E253" s="19"/>
      <c r="F253" s="19"/>
      <c r="G253" s="19"/>
      <c r="H253" s="19"/>
      <c r="I253" s="19"/>
      <c r="J253" s="19"/>
      <c r="K253" s="19"/>
      <c r="L253" s="7"/>
      <c r="M253" s="7"/>
      <c r="N253" s="7"/>
      <c r="O253" s="7"/>
      <c r="P253" s="7"/>
      <c r="Q253" s="7"/>
      <c r="R253" s="7"/>
      <c r="S253" s="7"/>
    </row>
    <row r="254" spans="1:19" ht="14.25">
      <c r="A254" s="7"/>
      <c r="B254" s="19"/>
      <c r="C254" s="7"/>
      <c r="D254" s="7"/>
      <c r="E254" s="19"/>
      <c r="F254" s="19"/>
      <c r="G254" s="19"/>
      <c r="H254" s="19"/>
      <c r="I254" s="19"/>
      <c r="J254" s="19"/>
      <c r="K254" s="19"/>
      <c r="L254" s="7"/>
      <c r="M254" s="7"/>
      <c r="N254" s="7"/>
      <c r="O254" s="7"/>
      <c r="P254" s="7"/>
      <c r="Q254" s="7"/>
      <c r="R254" s="7"/>
      <c r="S254" s="7"/>
    </row>
    <row r="255" spans="1:19" ht="14.25">
      <c r="A255" s="7"/>
      <c r="B255" s="19"/>
      <c r="C255" s="7"/>
      <c r="D255" s="7"/>
      <c r="E255" s="19"/>
      <c r="F255" s="19"/>
      <c r="G255" s="19"/>
      <c r="H255" s="19"/>
      <c r="I255" s="19"/>
      <c r="J255" s="19"/>
      <c r="K255" s="19"/>
      <c r="L255" s="7"/>
      <c r="M255" s="7"/>
      <c r="N255" s="7"/>
      <c r="O255" s="7"/>
      <c r="P255" s="7"/>
      <c r="Q255" s="7"/>
      <c r="R255" s="7"/>
      <c r="S255" s="7"/>
    </row>
    <row r="256" spans="1:19" ht="14.25">
      <c r="A256" s="7"/>
      <c r="B256" s="19"/>
      <c r="C256" s="7"/>
      <c r="D256" s="7"/>
      <c r="E256" s="19"/>
      <c r="F256" s="19"/>
      <c r="G256" s="19"/>
      <c r="H256" s="19"/>
      <c r="I256" s="19"/>
      <c r="J256" s="19"/>
      <c r="K256" s="19"/>
      <c r="L256" s="7"/>
      <c r="M256" s="7"/>
      <c r="N256" s="7"/>
      <c r="O256" s="7"/>
      <c r="P256" s="7"/>
      <c r="Q256" s="7"/>
      <c r="R256" s="7"/>
      <c r="S256" s="7"/>
    </row>
    <row r="257" spans="1:19" ht="14.25">
      <c r="A257" s="7"/>
      <c r="B257" s="19"/>
      <c r="C257" s="7"/>
      <c r="D257" s="7"/>
      <c r="E257" s="19"/>
      <c r="F257" s="19"/>
      <c r="G257" s="19"/>
      <c r="H257" s="19"/>
      <c r="I257" s="19"/>
      <c r="J257" s="19"/>
      <c r="K257" s="19"/>
      <c r="L257" s="7"/>
      <c r="M257" s="7"/>
      <c r="N257" s="7"/>
      <c r="O257" s="7"/>
      <c r="P257" s="7"/>
      <c r="Q257" s="7"/>
      <c r="R257" s="7"/>
      <c r="S257" s="7"/>
    </row>
    <row r="258" spans="1:19" ht="14.25">
      <c r="A258" s="7"/>
      <c r="B258" s="19"/>
      <c r="C258" s="7"/>
      <c r="D258" s="7"/>
      <c r="E258" s="19"/>
      <c r="F258" s="19"/>
      <c r="G258" s="19"/>
      <c r="H258" s="19"/>
      <c r="I258" s="19"/>
      <c r="J258" s="19"/>
      <c r="K258" s="19"/>
      <c r="L258" s="7"/>
      <c r="M258" s="7"/>
      <c r="N258" s="7"/>
      <c r="O258" s="7"/>
      <c r="P258" s="7"/>
      <c r="Q258" s="7"/>
      <c r="R258" s="7"/>
      <c r="S258" s="7"/>
    </row>
    <row r="259" spans="1:19" ht="14.25">
      <c r="A259" s="7"/>
      <c r="B259" s="19"/>
      <c r="C259" s="7"/>
      <c r="D259" s="7"/>
      <c r="E259" s="19"/>
      <c r="F259" s="19"/>
      <c r="G259" s="19"/>
      <c r="H259" s="19"/>
      <c r="I259" s="19"/>
      <c r="J259" s="19"/>
      <c r="K259" s="19"/>
      <c r="L259" s="7"/>
      <c r="M259" s="7"/>
      <c r="N259" s="7"/>
      <c r="O259" s="7"/>
      <c r="P259" s="7"/>
      <c r="Q259" s="7"/>
      <c r="R259" s="7"/>
      <c r="S259" s="7"/>
    </row>
    <row r="260" spans="1:19" ht="14.25">
      <c r="A260" s="7"/>
      <c r="B260" s="19"/>
      <c r="C260" s="7"/>
      <c r="D260" s="7"/>
      <c r="E260" s="19"/>
      <c r="F260" s="19"/>
      <c r="G260" s="19"/>
      <c r="H260" s="19"/>
      <c r="I260" s="19"/>
      <c r="J260" s="19"/>
      <c r="K260" s="19"/>
      <c r="L260" s="7"/>
      <c r="M260" s="7"/>
      <c r="N260" s="7"/>
      <c r="O260" s="7"/>
      <c r="P260" s="7"/>
      <c r="Q260" s="7"/>
      <c r="R260" s="7"/>
      <c r="S260" s="7"/>
    </row>
    <row r="261" spans="1:19" ht="14.25">
      <c r="A261" s="7"/>
      <c r="B261" s="19"/>
      <c r="C261" s="7"/>
      <c r="D261" s="7"/>
      <c r="E261" s="19"/>
      <c r="F261" s="19"/>
      <c r="G261" s="19"/>
      <c r="H261" s="19"/>
      <c r="I261" s="19"/>
      <c r="J261" s="19"/>
      <c r="K261" s="19"/>
      <c r="L261" s="7"/>
      <c r="M261" s="7"/>
      <c r="N261" s="7"/>
      <c r="O261" s="7"/>
      <c r="P261" s="7"/>
      <c r="Q261" s="7"/>
      <c r="R261" s="7"/>
      <c r="S261" s="7"/>
    </row>
    <row r="262" spans="1:19" ht="14.25">
      <c r="A262" s="7"/>
      <c r="B262" s="19"/>
      <c r="C262" s="7"/>
      <c r="D262" s="7"/>
      <c r="E262" s="19"/>
      <c r="F262" s="19"/>
      <c r="G262" s="19"/>
      <c r="H262" s="19"/>
      <c r="I262" s="19"/>
      <c r="J262" s="19"/>
      <c r="K262" s="19"/>
      <c r="L262" s="7"/>
      <c r="M262" s="7"/>
      <c r="N262" s="7"/>
      <c r="O262" s="7"/>
      <c r="P262" s="7"/>
      <c r="Q262" s="7"/>
      <c r="R262" s="7"/>
      <c r="S262" s="7"/>
    </row>
    <row r="263" spans="1:19" ht="14.25">
      <c r="A263" s="7"/>
      <c r="B263" s="19"/>
      <c r="C263" s="7"/>
      <c r="D263" s="7"/>
      <c r="E263" s="19"/>
      <c r="F263" s="19"/>
      <c r="G263" s="19"/>
      <c r="H263" s="19"/>
      <c r="I263" s="19"/>
      <c r="J263" s="19"/>
      <c r="K263" s="19"/>
      <c r="L263" s="7"/>
      <c r="M263" s="7"/>
      <c r="N263" s="7"/>
      <c r="O263" s="7"/>
      <c r="P263" s="7"/>
      <c r="Q263" s="7"/>
      <c r="R263" s="7"/>
      <c r="S263" s="7"/>
    </row>
    <row r="264" spans="1:19" ht="14.25">
      <c r="A264" s="7"/>
      <c r="B264" s="19"/>
      <c r="C264" s="7"/>
      <c r="D264" s="7"/>
      <c r="E264" s="19"/>
      <c r="F264" s="19"/>
      <c r="G264" s="19"/>
      <c r="H264" s="19"/>
      <c r="I264" s="19"/>
      <c r="J264" s="19"/>
      <c r="K264" s="19"/>
      <c r="L264" s="7"/>
      <c r="M264" s="7"/>
      <c r="N264" s="7"/>
      <c r="O264" s="7"/>
      <c r="P264" s="7"/>
      <c r="Q264" s="7"/>
      <c r="R264" s="7"/>
      <c r="S264" s="7"/>
    </row>
    <row r="265" spans="1:19" ht="14.25">
      <c r="A265" s="7"/>
      <c r="B265" s="19"/>
      <c r="C265" s="7"/>
      <c r="D265" s="7"/>
      <c r="E265" s="19"/>
      <c r="F265" s="19"/>
      <c r="G265" s="19"/>
      <c r="H265" s="19"/>
      <c r="I265" s="19"/>
      <c r="J265" s="19"/>
      <c r="K265" s="19"/>
      <c r="L265" s="7"/>
      <c r="M265" s="7"/>
      <c r="N265" s="7"/>
      <c r="O265" s="7"/>
      <c r="P265" s="7"/>
      <c r="Q265" s="7"/>
      <c r="R265" s="7"/>
      <c r="S265" s="7"/>
    </row>
    <row r="266" spans="1:19" ht="14.25">
      <c r="A266" s="7"/>
      <c r="B266" s="19"/>
      <c r="C266" s="7"/>
      <c r="D266" s="7"/>
      <c r="E266" s="19"/>
      <c r="F266" s="19"/>
      <c r="G266" s="19"/>
      <c r="H266" s="19"/>
      <c r="I266" s="19"/>
      <c r="J266" s="19"/>
      <c r="K266" s="19"/>
      <c r="L266" s="7"/>
      <c r="M266" s="7"/>
      <c r="N266" s="7"/>
      <c r="O266" s="7"/>
      <c r="P266" s="7"/>
      <c r="Q266" s="7"/>
      <c r="R266" s="7"/>
      <c r="S266" s="7"/>
    </row>
    <row r="267" spans="1:19" ht="14.25">
      <c r="A267" s="7"/>
      <c r="B267" s="19"/>
      <c r="C267" s="7"/>
      <c r="D267" s="7"/>
      <c r="E267" s="19"/>
      <c r="F267" s="19"/>
      <c r="G267" s="19"/>
      <c r="H267" s="19"/>
      <c r="I267" s="19"/>
      <c r="J267" s="19"/>
      <c r="K267" s="19"/>
      <c r="L267" s="7"/>
      <c r="M267" s="7"/>
      <c r="N267" s="7"/>
      <c r="O267" s="7"/>
      <c r="P267" s="7"/>
      <c r="Q267" s="7"/>
      <c r="R267" s="7"/>
      <c r="S267" s="7"/>
    </row>
    <row r="268" spans="1:19" ht="14.25">
      <c r="A268" s="7"/>
      <c r="B268" s="19"/>
      <c r="C268" s="7"/>
      <c r="D268" s="7"/>
      <c r="E268" s="19"/>
      <c r="F268" s="19"/>
      <c r="G268" s="19"/>
      <c r="H268" s="19"/>
      <c r="I268" s="19"/>
      <c r="J268" s="19"/>
      <c r="K268" s="19"/>
      <c r="L268" s="7"/>
      <c r="M268" s="7"/>
      <c r="N268" s="7"/>
      <c r="O268" s="7"/>
      <c r="P268" s="7"/>
      <c r="Q268" s="7"/>
      <c r="R268" s="7"/>
      <c r="S268" s="7"/>
    </row>
    <row r="269" spans="1:19" ht="14.25">
      <c r="A269" s="7"/>
      <c r="B269" s="19"/>
      <c r="C269" s="7"/>
      <c r="D269" s="7"/>
      <c r="E269" s="19"/>
      <c r="F269" s="19"/>
      <c r="G269" s="19"/>
      <c r="H269" s="19"/>
      <c r="I269" s="19"/>
      <c r="J269" s="19"/>
      <c r="K269" s="19"/>
      <c r="L269" s="7"/>
      <c r="M269" s="7"/>
      <c r="N269" s="7"/>
      <c r="O269" s="7"/>
      <c r="P269" s="7"/>
      <c r="Q269" s="7"/>
      <c r="R269" s="7"/>
      <c r="S269" s="7"/>
    </row>
    <row r="270" spans="1:19" ht="14.25">
      <c r="A270" s="7"/>
      <c r="B270" s="19"/>
      <c r="C270" s="7"/>
      <c r="D270" s="7"/>
      <c r="E270" s="19"/>
      <c r="F270" s="19"/>
      <c r="G270" s="19"/>
      <c r="H270" s="19"/>
      <c r="I270" s="19"/>
      <c r="J270" s="19"/>
      <c r="K270" s="19"/>
      <c r="L270" s="7"/>
      <c r="M270" s="7"/>
      <c r="N270" s="7"/>
      <c r="O270" s="7"/>
      <c r="P270" s="7"/>
      <c r="Q270" s="7"/>
      <c r="R270" s="7"/>
      <c r="S270" s="7"/>
    </row>
    <row r="271" spans="1:19" ht="14.25">
      <c r="A271" s="7"/>
      <c r="B271" s="19"/>
      <c r="C271" s="7"/>
      <c r="D271" s="7"/>
      <c r="E271" s="19"/>
      <c r="F271" s="19"/>
      <c r="G271" s="19"/>
      <c r="H271" s="19"/>
      <c r="I271" s="19"/>
      <c r="J271" s="19"/>
      <c r="K271" s="19"/>
      <c r="L271" s="7"/>
      <c r="M271" s="7"/>
      <c r="N271" s="7"/>
      <c r="O271" s="7"/>
      <c r="P271" s="7"/>
      <c r="Q271" s="7"/>
      <c r="R271" s="7"/>
      <c r="S271" s="7"/>
    </row>
    <row r="272" spans="1:19" ht="14.25">
      <c r="A272" s="7"/>
      <c r="B272" s="19"/>
      <c r="C272" s="7"/>
      <c r="D272" s="7"/>
      <c r="E272" s="19"/>
      <c r="F272" s="19"/>
      <c r="G272" s="19"/>
      <c r="H272" s="19"/>
      <c r="I272" s="19"/>
      <c r="J272" s="19"/>
      <c r="K272" s="19"/>
      <c r="L272" s="7"/>
      <c r="M272" s="7"/>
      <c r="N272" s="7"/>
      <c r="O272" s="7"/>
      <c r="P272" s="7"/>
      <c r="Q272" s="7"/>
      <c r="R272" s="7"/>
      <c r="S272" s="7"/>
    </row>
    <row r="273" spans="1:19" ht="14.25">
      <c r="A273" s="7"/>
      <c r="B273" s="19"/>
      <c r="C273" s="7"/>
      <c r="D273" s="7"/>
      <c r="E273" s="19"/>
      <c r="F273" s="19"/>
      <c r="G273" s="19"/>
      <c r="H273" s="19"/>
      <c r="I273" s="19"/>
      <c r="J273" s="19"/>
      <c r="K273" s="19"/>
      <c r="L273" s="7"/>
      <c r="M273" s="7"/>
      <c r="N273" s="7"/>
      <c r="O273" s="7"/>
      <c r="P273" s="7"/>
      <c r="Q273" s="7"/>
      <c r="R273" s="7"/>
      <c r="S273" s="7"/>
    </row>
    <row r="274" spans="1:19" ht="14.25">
      <c r="A274" s="7"/>
      <c r="B274" s="19"/>
      <c r="C274" s="7"/>
      <c r="D274" s="7"/>
      <c r="E274" s="19"/>
      <c r="F274" s="19"/>
      <c r="G274" s="19"/>
      <c r="H274" s="19"/>
      <c r="I274" s="19"/>
      <c r="J274" s="19"/>
      <c r="K274" s="19"/>
      <c r="L274" s="7"/>
      <c r="M274" s="7"/>
      <c r="N274" s="7"/>
      <c r="O274" s="7"/>
      <c r="P274" s="7"/>
      <c r="Q274" s="7"/>
      <c r="R274" s="7"/>
      <c r="S274" s="7"/>
    </row>
    <row r="275" spans="1:19" ht="14.25">
      <c r="A275" s="7"/>
      <c r="B275" s="19"/>
      <c r="C275" s="7"/>
      <c r="D275" s="7"/>
      <c r="E275" s="19"/>
      <c r="F275" s="19"/>
      <c r="G275" s="19"/>
      <c r="H275" s="19"/>
      <c r="I275" s="19"/>
      <c r="J275" s="19"/>
      <c r="K275" s="19"/>
      <c r="L275" s="7"/>
      <c r="M275" s="7"/>
      <c r="N275" s="7"/>
      <c r="O275" s="7"/>
      <c r="P275" s="7"/>
      <c r="Q275" s="7"/>
      <c r="R275" s="7"/>
      <c r="S275" s="7"/>
    </row>
    <row r="276" spans="1:19" ht="14.25">
      <c r="A276" s="7"/>
      <c r="B276" s="19"/>
      <c r="C276" s="7"/>
      <c r="D276" s="7"/>
      <c r="E276" s="19"/>
      <c r="F276" s="19"/>
      <c r="G276" s="19"/>
      <c r="H276" s="19"/>
      <c r="I276" s="19"/>
      <c r="J276" s="19"/>
      <c r="K276" s="19"/>
      <c r="L276" s="7"/>
      <c r="M276" s="7"/>
      <c r="N276" s="7"/>
      <c r="O276" s="7"/>
      <c r="P276" s="7"/>
      <c r="Q276" s="7"/>
      <c r="R276" s="7"/>
      <c r="S276" s="7"/>
    </row>
    <row r="277" spans="1:19" ht="14.25">
      <c r="A277" s="7"/>
      <c r="B277" s="19"/>
      <c r="C277" s="7"/>
      <c r="D277" s="7"/>
      <c r="E277" s="19"/>
      <c r="F277" s="19"/>
      <c r="G277" s="19"/>
      <c r="H277" s="19"/>
      <c r="I277" s="19"/>
      <c r="J277" s="19"/>
      <c r="K277" s="19"/>
      <c r="L277" s="7"/>
      <c r="M277" s="7"/>
      <c r="N277" s="7"/>
      <c r="O277" s="7"/>
      <c r="P277" s="7"/>
      <c r="Q277" s="7"/>
      <c r="R277" s="7"/>
      <c r="S277" s="7"/>
    </row>
    <row r="278" spans="1:19" ht="14.25">
      <c r="A278" s="7"/>
      <c r="B278" s="19"/>
      <c r="C278" s="7"/>
      <c r="D278" s="7"/>
      <c r="E278" s="19"/>
      <c r="F278" s="19"/>
      <c r="G278" s="19"/>
      <c r="H278" s="19"/>
      <c r="I278" s="19"/>
      <c r="J278" s="19"/>
      <c r="K278" s="19"/>
      <c r="L278" s="7"/>
      <c r="M278" s="7"/>
      <c r="N278" s="7"/>
      <c r="O278" s="7"/>
      <c r="P278" s="7"/>
      <c r="Q278" s="7"/>
      <c r="R278" s="7"/>
      <c r="S278" s="7"/>
    </row>
    <row r="279" spans="1:19" ht="14.25">
      <c r="A279" s="7"/>
      <c r="B279" s="19"/>
      <c r="C279" s="7"/>
      <c r="D279" s="7"/>
      <c r="E279" s="19"/>
      <c r="F279" s="19"/>
      <c r="G279" s="19"/>
      <c r="H279" s="19"/>
      <c r="I279" s="19"/>
      <c r="J279" s="19"/>
      <c r="K279" s="19"/>
      <c r="L279" s="7"/>
      <c r="M279" s="7"/>
      <c r="N279" s="7"/>
      <c r="O279" s="7"/>
      <c r="P279" s="7"/>
      <c r="Q279" s="7"/>
      <c r="R279" s="7"/>
      <c r="S279" s="7"/>
    </row>
    <row r="280" spans="1:19" ht="14.25">
      <c r="A280" s="7"/>
      <c r="B280" s="19"/>
      <c r="C280" s="7"/>
      <c r="D280" s="7"/>
      <c r="E280" s="19"/>
      <c r="F280" s="19"/>
      <c r="G280" s="19"/>
      <c r="H280" s="19"/>
      <c r="I280" s="19"/>
      <c r="J280" s="19"/>
      <c r="K280" s="19"/>
      <c r="L280" s="7"/>
      <c r="M280" s="7"/>
      <c r="N280" s="7"/>
      <c r="O280" s="7"/>
      <c r="P280" s="7"/>
      <c r="Q280" s="7"/>
      <c r="R280" s="7"/>
      <c r="S280" s="7"/>
    </row>
    <row r="281" spans="1:19" ht="14.25">
      <c r="A281" s="7"/>
      <c r="B281" s="19"/>
      <c r="C281" s="7"/>
      <c r="D281" s="7"/>
      <c r="E281" s="19"/>
      <c r="F281" s="19"/>
      <c r="G281" s="19"/>
      <c r="H281" s="19"/>
      <c r="I281" s="19"/>
      <c r="J281" s="19"/>
      <c r="K281" s="19"/>
      <c r="L281" s="7"/>
      <c r="M281" s="7"/>
      <c r="N281" s="7"/>
      <c r="O281" s="7"/>
      <c r="P281" s="7"/>
      <c r="Q281" s="7"/>
      <c r="R281" s="7"/>
      <c r="S281" s="7"/>
    </row>
    <row r="282" spans="1:19" ht="14.25">
      <c r="A282" s="7"/>
      <c r="B282" s="19"/>
      <c r="C282" s="7"/>
      <c r="D282" s="7"/>
      <c r="E282" s="19"/>
      <c r="F282" s="19"/>
      <c r="G282" s="19"/>
      <c r="H282" s="19"/>
      <c r="I282" s="19"/>
      <c r="J282" s="19"/>
      <c r="K282" s="19"/>
      <c r="L282" s="7"/>
      <c r="M282" s="7"/>
      <c r="N282" s="7"/>
      <c r="O282" s="7"/>
      <c r="P282" s="7"/>
      <c r="Q282" s="7"/>
      <c r="R282" s="7"/>
      <c r="S282" s="7"/>
    </row>
    <row r="283" spans="1:19" ht="14.25">
      <c r="A283" s="7"/>
      <c r="B283" s="19"/>
      <c r="C283" s="7"/>
      <c r="D283" s="7"/>
      <c r="E283" s="19"/>
      <c r="F283" s="19"/>
      <c r="G283" s="19"/>
      <c r="H283" s="19"/>
      <c r="I283" s="19"/>
      <c r="J283" s="19"/>
      <c r="K283" s="19"/>
      <c r="L283" s="7"/>
      <c r="M283" s="7"/>
      <c r="N283" s="7"/>
      <c r="O283" s="7"/>
      <c r="P283" s="7"/>
      <c r="Q283" s="7"/>
      <c r="R283" s="7"/>
      <c r="S283" s="7"/>
    </row>
    <row r="284" spans="1:19" ht="14.25">
      <c r="A284" s="7"/>
      <c r="B284" s="19"/>
      <c r="C284" s="7"/>
      <c r="D284" s="7"/>
      <c r="E284" s="19"/>
      <c r="F284" s="19"/>
      <c r="G284" s="19"/>
      <c r="H284" s="19"/>
      <c r="I284" s="19"/>
      <c r="J284" s="19"/>
      <c r="K284" s="19"/>
      <c r="L284" s="7"/>
      <c r="M284" s="7"/>
      <c r="N284" s="7"/>
      <c r="O284" s="7"/>
      <c r="P284" s="7"/>
      <c r="Q284" s="7"/>
      <c r="R284" s="7"/>
      <c r="S284" s="7"/>
    </row>
    <row r="285" spans="1:19" ht="14.25">
      <c r="A285" s="7"/>
      <c r="B285" s="19"/>
      <c r="C285" s="7"/>
      <c r="D285" s="7"/>
      <c r="E285" s="19"/>
      <c r="F285" s="19"/>
      <c r="G285" s="19"/>
      <c r="H285" s="19"/>
      <c r="I285" s="19"/>
      <c r="J285" s="19"/>
      <c r="K285" s="19"/>
      <c r="L285" s="7"/>
      <c r="M285" s="7"/>
      <c r="N285" s="7"/>
      <c r="O285" s="7"/>
      <c r="P285" s="7"/>
      <c r="Q285" s="7"/>
      <c r="R285" s="7"/>
      <c r="S285" s="7"/>
    </row>
    <row r="286" spans="1:19" ht="14.25">
      <c r="A286" s="7"/>
      <c r="B286" s="19"/>
      <c r="C286" s="7"/>
      <c r="D286" s="7"/>
      <c r="E286" s="19"/>
      <c r="F286" s="19"/>
      <c r="G286" s="19"/>
      <c r="H286" s="19"/>
      <c r="I286" s="19"/>
      <c r="J286" s="19"/>
      <c r="K286" s="19"/>
      <c r="L286" s="7"/>
      <c r="M286" s="7"/>
      <c r="N286" s="7"/>
      <c r="O286" s="7"/>
      <c r="P286" s="7"/>
      <c r="Q286" s="7"/>
      <c r="R286" s="7"/>
      <c r="S286" s="7"/>
    </row>
    <row r="287" spans="1:19" ht="14.25">
      <c r="A287" s="7"/>
      <c r="B287" s="19"/>
      <c r="C287" s="7"/>
      <c r="D287" s="7"/>
      <c r="E287" s="19"/>
      <c r="F287" s="19"/>
      <c r="G287" s="19"/>
      <c r="H287" s="19"/>
      <c r="I287" s="19"/>
      <c r="J287" s="19"/>
      <c r="K287" s="19"/>
      <c r="L287" s="7"/>
      <c r="M287" s="7"/>
      <c r="N287" s="7"/>
      <c r="O287" s="7"/>
      <c r="P287" s="7"/>
      <c r="Q287" s="7"/>
      <c r="R287" s="7"/>
      <c r="S287" s="7"/>
    </row>
    <row r="288" spans="1:19" ht="14.25">
      <c r="A288" s="7"/>
      <c r="B288" s="19"/>
      <c r="C288" s="7"/>
      <c r="D288" s="7"/>
      <c r="E288" s="19"/>
      <c r="F288" s="19"/>
      <c r="G288" s="19"/>
      <c r="H288" s="19"/>
      <c r="I288" s="19"/>
      <c r="J288" s="19"/>
      <c r="K288" s="19"/>
      <c r="L288" s="7"/>
      <c r="M288" s="7"/>
      <c r="N288" s="7"/>
      <c r="O288" s="7"/>
      <c r="P288" s="7"/>
      <c r="Q288" s="7"/>
      <c r="R288" s="7"/>
      <c r="S288" s="7"/>
    </row>
    <row r="289" spans="1:19" ht="14.25">
      <c r="A289" s="7"/>
      <c r="B289" s="19"/>
      <c r="C289" s="7"/>
      <c r="D289" s="7"/>
      <c r="E289" s="19"/>
      <c r="F289" s="19"/>
      <c r="G289" s="19"/>
      <c r="H289" s="19"/>
      <c r="I289" s="19"/>
      <c r="J289" s="19"/>
      <c r="K289" s="19"/>
      <c r="L289" s="7"/>
      <c r="M289" s="7"/>
      <c r="N289" s="7"/>
      <c r="O289" s="7"/>
      <c r="P289" s="7"/>
      <c r="Q289" s="7"/>
      <c r="R289" s="7"/>
      <c r="S289" s="7"/>
    </row>
    <row r="290" spans="1:19" ht="14.25">
      <c r="A290" s="7"/>
      <c r="B290" s="19"/>
      <c r="C290" s="7"/>
      <c r="D290" s="7"/>
      <c r="E290" s="19"/>
      <c r="F290" s="19"/>
      <c r="G290" s="19"/>
      <c r="H290" s="19"/>
      <c r="I290" s="19"/>
      <c r="J290" s="19"/>
      <c r="K290" s="19"/>
      <c r="L290" s="7"/>
      <c r="M290" s="7"/>
      <c r="N290" s="7"/>
      <c r="O290" s="7"/>
      <c r="P290" s="7"/>
      <c r="Q290" s="7"/>
      <c r="R290" s="7"/>
      <c r="S290" s="7"/>
    </row>
    <row r="291" spans="1:19" ht="14.25">
      <c r="A291" s="7"/>
      <c r="B291" s="19"/>
      <c r="C291" s="7"/>
      <c r="D291" s="7"/>
      <c r="E291" s="19"/>
      <c r="F291" s="19"/>
      <c r="G291" s="19"/>
      <c r="H291" s="19"/>
      <c r="I291" s="19"/>
      <c r="J291" s="19"/>
      <c r="K291" s="19"/>
      <c r="L291" s="7"/>
      <c r="M291" s="7"/>
      <c r="N291" s="7"/>
      <c r="O291" s="7"/>
      <c r="P291" s="7"/>
      <c r="Q291" s="7"/>
      <c r="R291" s="7"/>
      <c r="S291" s="7"/>
    </row>
    <row r="292" spans="1:19" ht="14.25">
      <c r="A292" s="7"/>
      <c r="B292" s="19"/>
      <c r="C292" s="7"/>
      <c r="D292" s="7"/>
      <c r="E292" s="19"/>
      <c r="F292" s="19"/>
      <c r="G292" s="19"/>
      <c r="H292" s="19"/>
      <c r="I292" s="19"/>
      <c r="J292" s="19"/>
      <c r="K292" s="19"/>
      <c r="L292" s="7"/>
      <c r="M292" s="7"/>
      <c r="N292" s="7"/>
      <c r="O292" s="7"/>
      <c r="P292" s="7"/>
      <c r="Q292" s="7"/>
      <c r="R292" s="7"/>
      <c r="S292" s="7"/>
    </row>
    <row r="293" spans="1:19" ht="14.25">
      <c r="A293" s="7"/>
      <c r="B293" s="19"/>
      <c r="C293" s="7"/>
      <c r="D293" s="7"/>
      <c r="E293" s="19"/>
      <c r="F293" s="19"/>
      <c r="G293" s="19"/>
      <c r="H293" s="19"/>
      <c r="I293" s="19"/>
      <c r="J293" s="19"/>
      <c r="K293" s="19"/>
      <c r="L293" s="7"/>
      <c r="M293" s="7"/>
      <c r="N293" s="7"/>
      <c r="O293" s="7"/>
      <c r="P293" s="7"/>
      <c r="Q293" s="7"/>
      <c r="R293" s="7"/>
      <c r="S293" s="7"/>
    </row>
    <row r="294" spans="1:19" ht="14.25">
      <c r="A294" s="7"/>
      <c r="B294" s="19"/>
      <c r="C294" s="7"/>
      <c r="D294" s="7"/>
      <c r="E294" s="19"/>
      <c r="F294" s="19"/>
      <c r="G294" s="19"/>
      <c r="H294" s="19"/>
      <c r="I294" s="19"/>
      <c r="J294" s="19"/>
      <c r="K294" s="19"/>
      <c r="L294" s="7"/>
      <c r="M294" s="7"/>
      <c r="N294" s="7"/>
      <c r="O294" s="7"/>
      <c r="P294" s="7"/>
      <c r="Q294" s="7"/>
      <c r="R294" s="7"/>
      <c r="S294" s="7"/>
    </row>
    <row r="295" spans="1:19" ht="14.25">
      <c r="A295" s="7"/>
      <c r="B295" s="19"/>
      <c r="C295" s="7"/>
      <c r="D295" s="7"/>
      <c r="E295" s="19"/>
      <c r="F295" s="19"/>
      <c r="G295" s="19"/>
      <c r="H295" s="19"/>
      <c r="I295" s="19"/>
      <c r="J295" s="19"/>
      <c r="K295" s="19"/>
      <c r="L295" s="7"/>
      <c r="M295" s="7"/>
      <c r="N295" s="7"/>
      <c r="O295" s="7"/>
      <c r="P295" s="7"/>
      <c r="Q295" s="7"/>
      <c r="R295" s="7"/>
      <c r="S295" s="7"/>
    </row>
    <row r="296" spans="1:19" ht="14.25">
      <c r="A296" s="7"/>
      <c r="B296" s="19"/>
      <c r="C296" s="7"/>
      <c r="D296" s="7"/>
      <c r="E296" s="19"/>
      <c r="F296" s="19"/>
      <c r="G296" s="19"/>
      <c r="H296" s="19"/>
      <c r="I296" s="19"/>
      <c r="J296" s="19"/>
      <c r="K296" s="19"/>
      <c r="L296" s="7"/>
      <c r="M296" s="7"/>
      <c r="N296" s="7"/>
      <c r="O296" s="7"/>
      <c r="P296" s="7"/>
      <c r="Q296" s="7"/>
      <c r="R296" s="7"/>
      <c r="S296" s="7"/>
    </row>
    <row r="297" spans="1:19" ht="14.25">
      <c r="A297" s="7"/>
      <c r="B297" s="19"/>
      <c r="C297" s="7"/>
      <c r="D297" s="7"/>
      <c r="E297" s="19"/>
      <c r="F297" s="19"/>
      <c r="G297" s="19"/>
      <c r="H297" s="19"/>
      <c r="I297" s="19"/>
      <c r="J297" s="19"/>
      <c r="K297" s="19"/>
      <c r="L297" s="7"/>
      <c r="M297" s="7"/>
      <c r="N297" s="7"/>
      <c r="O297" s="7"/>
      <c r="P297" s="7"/>
      <c r="Q297" s="7"/>
      <c r="R297" s="7"/>
      <c r="S297" s="7"/>
    </row>
    <row r="298" spans="1:19" ht="14.25">
      <c r="A298" s="7"/>
      <c r="B298" s="19"/>
      <c r="C298" s="7"/>
      <c r="D298" s="7"/>
      <c r="E298" s="19"/>
      <c r="F298" s="19"/>
      <c r="G298" s="19"/>
      <c r="H298" s="19"/>
      <c r="I298" s="19"/>
      <c r="J298" s="19"/>
      <c r="K298" s="19"/>
      <c r="L298" s="7"/>
      <c r="M298" s="7"/>
      <c r="N298" s="7"/>
      <c r="O298" s="7"/>
      <c r="P298" s="7"/>
      <c r="Q298" s="7"/>
      <c r="R298" s="7"/>
      <c r="S298" s="7"/>
    </row>
    <row r="299" spans="1:19" ht="14.25">
      <c r="A299" s="7"/>
      <c r="B299" s="19"/>
      <c r="C299" s="7"/>
      <c r="D299" s="7"/>
      <c r="E299" s="19"/>
      <c r="F299" s="19"/>
      <c r="G299" s="19"/>
      <c r="H299" s="19"/>
      <c r="I299" s="19"/>
      <c r="J299" s="19"/>
      <c r="K299" s="19"/>
      <c r="L299" s="7"/>
      <c r="M299" s="7"/>
      <c r="N299" s="7"/>
      <c r="O299" s="7"/>
      <c r="P299" s="7"/>
      <c r="Q299" s="7"/>
      <c r="R299" s="7"/>
      <c r="S299" s="7"/>
    </row>
    <row r="300" spans="1:19" ht="14.25">
      <c r="A300" s="7"/>
      <c r="B300" s="19"/>
      <c r="C300" s="7"/>
      <c r="D300" s="7"/>
      <c r="E300" s="19"/>
      <c r="F300" s="19"/>
      <c r="G300" s="19"/>
      <c r="H300" s="19"/>
      <c r="I300" s="19"/>
      <c r="J300" s="19"/>
      <c r="K300" s="19"/>
      <c r="L300" s="7"/>
      <c r="M300" s="7"/>
      <c r="N300" s="7"/>
      <c r="O300" s="7"/>
      <c r="P300" s="7"/>
      <c r="Q300" s="7"/>
      <c r="R300" s="7"/>
      <c r="S300" s="7"/>
    </row>
    <row r="301" spans="1:19" ht="14.25">
      <c r="A301" s="7"/>
      <c r="B301" s="19"/>
      <c r="C301" s="7"/>
      <c r="D301" s="7"/>
      <c r="E301" s="19"/>
      <c r="F301" s="19"/>
      <c r="G301" s="19"/>
      <c r="H301" s="19"/>
      <c r="I301" s="19"/>
      <c r="J301" s="19"/>
      <c r="K301" s="19"/>
      <c r="L301" s="7"/>
      <c r="M301" s="7"/>
      <c r="N301" s="7"/>
      <c r="O301" s="7"/>
      <c r="P301" s="7"/>
      <c r="Q301" s="7"/>
      <c r="R301" s="7"/>
      <c r="S301" s="7"/>
    </row>
    <row r="302" spans="1:19" ht="14.25">
      <c r="A302" s="7"/>
      <c r="B302" s="19"/>
      <c r="C302" s="7"/>
      <c r="D302" s="7"/>
      <c r="E302" s="19"/>
      <c r="F302" s="19"/>
      <c r="G302" s="19"/>
      <c r="H302" s="19"/>
      <c r="I302" s="19"/>
      <c r="J302" s="19"/>
      <c r="K302" s="19"/>
      <c r="L302" s="7"/>
      <c r="M302" s="7"/>
      <c r="N302" s="7"/>
      <c r="O302" s="7"/>
      <c r="P302" s="7"/>
      <c r="Q302" s="7"/>
      <c r="R302" s="7"/>
      <c r="S302" s="7"/>
    </row>
    <row r="303" spans="1:19" ht="14.25">
      <c r="A303" s="7"/>
      <c r="B303" s="19"/>
      <c r="C303" s="7"/>
      <c r="D303" s="7"/>
      <c r="E303" s="19"/>
      <c r="F303" s="19"/>
      <c r="G303" s="19"/>
      <c r="H303" s="19"/>
      <c r="I303" s="19"/>
      <c r="J303" s="19"/>
      <c r="K303" s="19"/>
      <c r="L303" s="7"/>
      <c r="M303" s="7"/>
      <c r="N303" s="7"/>
      <c r="O303" s="7"/>
      <c r="P303" s="7"/>
      <c r="Q303" s="7"/>
      <c r="R303" s="7"/>
      <c r="S303" s="7"/>
    </row>
    <row r="304" spans="1:19" ht="14.25">
      <c r="A304" s="7"/>
      <c r="B304" s="19"/>
      <c r="C304" s="7"/>
      <c r="D304" s="7"/>
      <c r="E304" s="19"/>
      <c r="F304" s="19"/>
      <c r="G304" s="19"/>
      <c r="H304" s="19"/>
      <c r="I304" s="19"/>
      <c r="J304" s="19"/>
      <c r="K304" s="19"/>
      <c r="L304" s="7"/>
      <c r="M304" s="7"/>
      <c r="N304" s="7"/>
      <c r="O304" s="7"/>
      <c r="P304" s="7"/>
      <c r="Q304" s="7"/>
      <c r="R304" s="7"/>
      <c r="S304" s="7"/>
    </row>
    <row r="305" spans="1:19" ht="14.25">
      <c r="A305" s="7"/>
      <c r="B305" s="19"/>
      <c r="C305" s="7"/>
      <c r="D305" s="7"/>
      <c r="E305" s="19"/>
      <c r="F305" s="19"/>
      <c r="G305" s="19"/>
      <c r="H305" s="19"/>
      <c r="I305" s="19"/>
      <c r="J305" s="19"/>
      <c r="K305" s="19"/>
      <c r="L305" s="7"/>
      <c r="M305" s="7"/>
      <c r="N305" s="7"/>
      <c r="O305" s="7"/>
      <c r="P305" s="7"/>
      <c r="Q305" s="7"/>
      <c r="R305" s="7"/>
      <c r="S305" s="7"/>
    </row>
    <row r="306" spans="1:19" ht="14.25">
      <c r="A306" s="7"/>
      <c r="B306" s="19"/>
      <c r="C306" s="7"/>
      <c r="D306" s="7"/>
      <c r="E306" s="19"/>
      <c r="F306" s="19"/>
      <c r="G306" s="19"/>
      <c r="H306" s="19"/>
      <c r="I306" s="19"/>
      <c r="J306" s="19"/>
      <c r="K306" s="19"/>
      <c r="L306" s="7"/>
      <c r="M306" s="7"/>
      <c r="N306" s="7"/>
      <c r="O306" s="7"/>
      <c r="P306" s="7"/>
      <c r="Q306" s="7"/>
      <c r="R306" s="7"/>
      <c r="S306" s="7"/>
    </row>
    <row r="307" spans="1:19" ht="14.25">
      <c r="A307" s="7"/>
      <c r="B307" s="19"/>
      <c r="C307" s="7"/>
      <c r="D307" s="7"/>
      <c r="E307" s="19"/>
      <c r="F307" s="19"/>
      <c r="G307" s="19"/>
      <c r="H307" s="19"/>
      <c r="I307" s="19"/>
      <c r="J307" s="19"/>
      <c r="K307" s="19"/>
      <c r="L307" s="7"/>
      <c r="M307" s="7"/>
      <c r="N307" s="7"/>
      <c r="O307" s="7"/>
      <c r="P307" s="7"/>
      <c r="Q307" s="7"/>
      <c r="R307" s="7"/>
      <c r="S307" s="7"/>
    </row>
    <row r="308" spans="1:19" ht="14.25">
      <c r="A308" s="7"/>
      <c r="B308" s="19"/>
      <c r="C308" s="7"/>
      <c r="D308" s="7"/>
      <c r="E308" s="19"/>
      <c r="F308" s="19"/>
      <c r="G308" s="19"/>
      <c r="H308" s="19"/>
      <c r="I308" s="19"/>
      <c r="J308" s="19"/>
      <c r="K308" s="19"/>
      <c r="L308" s="7"/>
      <c r="M308" s="7"/>
      <c r="N308" s="7"/>
      <c r="O308" s="7"/>
      <c r="P308" s="7"/>
      <c r="Q308" s="7"/>
      <c r="R308" s="7"/>
      <c r="S308" s="7"/>
    </row>
    <row r="309" spans="1:19" ht="14.25">
      <c r="A309" s="7"/>
      <c r="B309" s="19"/>
      <c r="C309" s="7"/>
      <c r="D309" s="7"/>
      <c r="E309" s="19"/>
      <c r="F309" s="19"/>
      <c r="G309" s="19"/>
      <c r="H309" s="19"/>
      <c r="I309" s="19"/>
      <c r="J309" s="19"/>
      <c r="K309" s="19"/>
      <c r="L309" s="7"/>
      <c r="M309" s="7"/>
      <c r="N309" s="7"/>
      <c r="O309" s="7"/>
      <c r="P309" s="7"/>
      <c r="Q309" s="7"/>
      <c r="R309" s="7"/>
      <c r="S309" s="7"/>
    </row>
    <row r="310" spans="1:19" ht="14.25">
      <c r="A310" s="7"/>
      <c r="B310" s="19"/>
      <c r="C310" s="7"/>
      <c r="D310" s="7"/>
      <c r="E310" s="19"/>
      <c r="F310" s="19"/>
      <c r="G310" s="19"/>
      <c r="H310" s="19"/>
      <c r="I310" s="19"/>
      <c r="J310" s="19"/>
      <c r="K310" s="19"/>
      <c r="L310" s="7"/>
      <c r="M310" s="7"/>
      <c r="N310" s="7"/>
      <c r="O310" s="7"/>
      <c r="P310" s="7"/>
      <c r="Q310" s="7"/>
      <c r="R310" s="7"/>
      <c r="S310" s="7"/>
    </row>
    <row r="311" spans="1:19" ht="14.25">
      <c r="A311" s="7"/>
      <c r="B311" s="19"/>
      <c r="C311" s="7"/>
      <c r="D311" s="7"/>
      <c r="E311" s="19"/>
      <c r="F311" s="19"/>
      <c r="G311" s="19"/>
      <c r="H311" s="19"/>
      <c r="I311" s="19"/>
      <c r="J311" s="19"/>
      <c r="K311" s="19"/>
      <c r="L311" s="7"/>
      <c r="M311" s="7"/>
      <c r="N311" s="7"/>
      <c r="O311" s="7"/>
      <c r="P311" s="7"/>
      <c r="Q311" s="7"/>
      <c r="R311" s="7"/>
      <c r="S311" s="7"/>
    </row>
    <row r="312" spans="1:19" ht="14.25">
      <c r="A312" s="7"/>
      <c r="B312" s="19"/>
      <c r="C312" s="7"/>
      <c r="D312" s="7"/>
      <c r="E312" s="19"/>
      <c r="F312" s="19"/>
      <c r="G312" s="19"/>
      <c r="H312" s="19"/>
      <c r="I312" s="19"/>
      <c r="J312" s="19"/>
      <c r="K312" s="19"/>
      <c r="L312" s="7"/>
      <c r="M312" s="7"/>
      <c r="N312" s="7"/>
      <c r="O312" s="7"/>
      <c r="P312" s="7"/>
      <c r="Q312" s="7"/>
      <c r="R312" s="7"/>
      <c r="S312" s="7"/>
    </row>
    <row r="313" spans="1:19" ht="14.25">
      <c r="A313" s="7"/>
      <c r="B313" s="19"/>
      <c r="C313" s="7"/>
      <c r="D313" s="7"/>
      <c r="E313" s="19"/>
      <c r="F313" s="19"/>
      <c r="G313" s="19"/>
      <c r="H313" s="19"/>
      <c r="I313" s="19"/>
      <c r="J313" s="19"/>
      <c r="K313" s="19"/>
      <c r="L313" s="7"/>
      <c r="M313" s="7"/>
      <c r="N313" s="7"/>
      <c r="O313" s="7"/>
      <c r="P313" s="7"/>
      <c r="Q313" s="7"/>
      <c r="R313" s="7"/>
      <c r="S313" s="7"/>
    </row>
    <row r="314" spans="1:19" ht="14.25">
      <c r="A314" s="7"/>
      <c r="B314" s="19"/>
      <c r="C314" s="7"/>
      <c r="D314" s="7"/>
      <c r="E314" s="19"/>
      <c r="F314" s="19"/>
      <c r="G314" s="19"/>
      <c r="H314" s="19"/>
      <c r="I314" s="19"/>
      <c r="J314" s="19"/>
      <c r="K314" s="19"/>
      <c r="L314" s="7"/>
      <c r="M314" s="7"/>
      <c r="N314" s="7"/>
      <c r="O314" s="7"/>
      <c r="P314" s="7"/>
      <c r="Q314" s="7"/>
      <c r="R314" s="7"/>
      <c r="S314" s="7"/>
    </row>
    <row r="315" spans="1:19" ht="14.25">
      <c r="A315" s="7"/>
      <c r="B315" s="19"/>
      <c r="C315" s="7"/>
      <c r="D315" s="7"/>
      <c r="E315" s="19"/>
      <c r="F315" s="19"/>
      <c r="G315" s="19"/>
      <c r="H315" s="19"/>
      <c r="I315" s="19"/>
      <c r="J315" s="19"/>
      <c r="K315" s="19"/>
      <c r="L315" s="7"/>
      <c r="M315" s="7"/>
      <c r="N315" s="7"/>
      <c r="O315" s="7"/>
      <c r="P315" s="7"/>
      <c r="Q315" s="7"/>
      <c r="R315" s="7"/>
      <c r="S315" s="7"/>
    </row>
    <row r="316" spans="1:19" ht="14.25">
      <c r="A316" s="7"/>
      <c r="B316" s="19"/>
      <c r="C316" s="7"/>
      <c r="D316" s="7"/>
      <c r="E316" s="19"/>
      <c r="F316" s="19"/>
      <c r="G316" s="19"/>
      <c r="H316" s="19"/>
      <c r="I316" s="19"/>
      <c r="J316" s="19"/>
      <c r="K316" s="19"/>
      <c r="L316" s="7"/>
      <c r="M316" s="7"/>
      <c r="N316" s="7"/>
      <c r="O316" s="7"/>
      <c r="P316" s="7"/>
      <c r="Q316" s="7"/>
      <c r="R316" s="7"/>
      <c r="S316" s="7"/>
    </row>
    <row r="317" spans="1:19" ht="14.25">
      <c r="A317" s="7"/>
      <c r="B317" s="19"/>
      <c r="C317" s="7"/>
      <c r="D317" s="7"/>
      <c r="E317" s="19"/>
      <c r="F317" s="19"/>
      <c r="G317" s="19"/>
      <c r="H317" s="19"/>
      <c r="I317" s="19"/>
      <c r="J317" s="19"/>
      <c r="K317" s="19"/>
      <c r="L317" s="7"/>
      <c r="M317" s="7"/>
      <c r="N317" s="7"/>
      <c r="O317" s="7"/>
      <c r="P317" s="7"/>
      <c r="Q317" s="7"/>
      <c r="R317" s="7"/>
      <c r="S317" s="7"/>
    </row>
    <row r="318" spans="1:19" ht="14.25">
      <c r="A318" s="7"/>
      <c r="B318" s="19"/>
      <c r="C318" s="7"/>
      <c r="D318" s="7"/>
      <c r="E318" s="19"/>
      <c r="F318" s="19"/>
      <c r="G318" s="19"/>
      <c r="H318" s="19"/>
      <c r="I318" s="19"/>
      <c r="J318" s="19"/>
      <c r="K318" s="19"/>
      <c r="L318" s="7"/>
      <c r="M318" s="7"/>
      <c r="N318" s="7"/>
      <c r="O318" s="7"/>
      <c r="P318" s="7"/>
      <c r="Q318" s="7"/>
      <c r="R318" s="7"/>
      <c r="S318" s="7"/>
    </row>
    <row r="319" spans="1:19" ht="14.25">
      <c r="A319" s="7"/>
      <c r="B319" s="19"/>
      <c r="C319" s="7"/>
      <c r="D319" s="7"/>
      <c r="E319" s="19"/>
      <c r="F319" s="19"/>
      <c r="G319" s="19"/>
      <c r="H319" s="19"/>
      <c r="I319" s="19"/>
      <c r="J319" s="19"/>
      <c r="K319" s="19"/>
      <c r="L319" s="7"/>
      <c r="M319" s="7"/>
      <c r="N319" s="7"/>
      <c r="O319" s="7"/>
      <c r="P319" s="7"/>
      <c r="Q319" s="7"/>
      <c r="R319" s="7"/>
      <c r="S319" s="7"/>
    </row>
    <row r="320" spans="1:19" ht="14.25">
      <c r="A320" s="7"/>
      <c r="B320" s="19"/>
      <c r="C320" s="7"/>
      <c r="D320" s="7"/>
      <c r="E320" s="19"/>
      <c r="F320" s="19"/>
      <c r="G320" s="19"/>
      <c r="H320" s="19"/>
      <c r="I320" s="19"/>
      <c r="J320" s="19"/>
      <c r="K320" s="19"/>
      <c r="L320" s="7"/>
      <c r="M320" s="7"/>
      <c r="N320" s="7"/>
      <c r="O320" s="7"/>
      <c r="P320" s="7"/>
      <c r="Q320" s="7"/>
      <c r="R320" s="7"/>
      <c r="S320" s="7"/>
    </row>
    <row r="321" spans="1:19" ht="14.25">
      <c r="A321" s="7"/>
      <c r="B321" s="19"/>
      <c r="C321" s="7"/>
      <c r="D321" s="7"/>
      <c r="E321" s="19"/>
      <c r="F321" s="19"/>
      <c r="G321" s="19"/>
      <c r="H321" s="19"/>
      <c r="I321" s="19"/>
      <c r="J321" s="19"/>
      <c r="K321" s="19"/>
      <c r="L321" s="7"/>
      <c r="M321" s="7"/>
      <c r="N321" s="7"/>
      <c r="O321" s="7"/>
      <c r="P321" s="7"/>
      <c r="Q321" s="7"/>
      <c r="R321" s="7"/>
      <c r="S321" s="7"/>
    </row>
    <row r="322" spans="1:19" ht="14.25">
      <c r="A322" s="7"/>
      <c r="B322" s="19"/>
      <c r="C322" s="7"/>
      <c r="D322" s="7"/>
      <c r="E322" s="19"/>
      <c r="F322" s="19"/>
      <c r="G322" s="19"/>
      <c r="H322" s="19"/>
      <c r="I322" s="19"/>
      <c r="J322" s="19"/>
      <c r="K322" s="19"/>
      <c r="L322" s="7"/>
      <c r="M322" s="7"/>
      <c r="N322" s="7"/>
      <c r="O322" s="7"/>
      <c r="P322" s="7"/>
      <c r="Q322" s="7"/>
      <c r="R322" s="7"/>
      <c r="S322" s="7"/>
    </row>
    <row r="323" spans="1:19" ht="14.25">
      <c r="A323" s="7"/>
      <c r="B323" s="19"/>
      <c r="C323" s="7"/>
      <c r="D323" s="7"/>
      <c r="E323" s="19"/>
      <c r="F323" s="19"/>
      <c r="G323" s="19"/>
      <c r="H323" s="19"/>
      <c r="I323" s="19"/>
      <c r="J323" s="19"/>
      <c r="K323" s="19"/>
      <c r="L323" s="7"/>
      <c r="M323" s="7"/>
      <c r="N323" s="7"/>
      <c r="O323" s="7"/>
      <c r="P323" s="7"/>
      <c r="Q323" s="7"/>
      <c r="R323" s="7"/>
      <c r="S323" s="7"/>
    </row>
    <row r="324" spans="1:19" ht="14.25">
      <c r="A324" s="7"/>
      <c r="B324" s="19"/>
      <c r="C324" s="7"/>
      <c r="D324" s="7"/>
      <c r="E324" s="19"/>
      <c r="F324" s="19"/>
      <c r="G324" s="19"/>
      <c r="H324" s="19"/>
      <c r="I324" s="19"/>
      <c r="J324" s="19"/>
      <c r="K324" s="19"/>
      <c r="L324" s="7"/>
      <c r="M324" s="7"/>
      <c r="N324" s="7"/>
      <c r="O324" s="7"/>
      <c r="P324" s="7"/>
      <c r="Q324" s="7"/>
      <c r="R324" s="7"/>
      <c r="S324" s="7"/>
    </row>
    <row r="325" spans="1:19" ht="14.25">
      <c r="A325" s="7"/>
      <c r="B325" s="19"/>
      <c r="C325" s="7"/>
      <c r="D325" s="7"/>
      <c r="E325" s="19"/>
      <c r="F325" s="19"/>
      <c r="G325" s="19"/>
      <c r="H325" s="19"/>
      <c r="I325" s="19"/>
      <c r="J325" s="19"/>
      <c r="K325" s="19"/>
      <c r="L325" s="7"/>
      <c r="M325" s="7"/>
      <c r="N325" s="7"/>
      <c r="O325" s="7"/>
      <c r="P325" s="7"/>
      <c r="Q325" s="7"/>
      <c r="R325" s="7"/>
      <c r="S325" s="7"/>
    </row>
    <row r="326" spans="1:19" ht="14.25">
      <c r="A326" s="7"/>
      <c r="B326" s="19"/>
      <c r="C326" s="7"/>
      <c r="D326" s="7"/>
      <c r="E326" s="19"/>
      <c r="F326" s="19"/>
      <c r="G326" s="19"/>
      <c r="H326" s="19"/>
      <c r="I326" s="19"/>
      <c r="J326" s="19"/>
      <c r="K326" s="19"/>
      <c r="L326" s="7"/>
      <c r="M326" s="7"/>
      <c r="N326" s="7"/>
      <c r="O326" s="7"/>
      <c r="P326" s="7"/>
      <c r="Q326" s="7"/>
      <c r="R326" s="7"/>
      <c r="S326" s="7"/>
    </row>
    <row r="327" spans="1:19" ht="14.25">
      <c r="A327" s="7"/>
      <c r="B327" s="19"/>
      <c r="C327" s="7"/>
      <c r="D327" s="7"/>
      <c r="E327" s="19"/>
      <c r="F327" s="19"/>
      <c r="G327" s="19"/>
      <c r="H327" s="19"/>
      <c r="I327" s="19"/>
      <c r="J327" s="19"/>
      <c r="K327" s="19"/>
      <c r="L327" s="7"/>
      <c r="M327" s="7"/>
      <c r="N327" s="7"/>
      <c r="O327" s="7"/>
      <c r="P327" s="7"/>
      <c r="Q327" s="7"/>
      <c r="R327" s="7"/>
      <c r="S327" s="7"/>
    </row>
    <row r="328" spans="1:19" ht="14.25">
      <c r="A328" s="7"/>
      <c r="B328" s="19"/>
      <c r="C328" s="7"/>
      <c r="D328" s="7"/>
      <c r="E328" s="19"/>
      <c r="F328" s="19"/>
      <c r="G328" s="19"/>
      <c r="H328" s="19"/>
      <c r="I328" s="19"/>
      <c r="J328" s="19"/>
      <c r="K328" s="19"/>
      <c r="L328" s="7"/>
      <c r="M328" s="7"/>
      <c r="N328" s="7"/>
      <c r="O328" s="7"/>
      <c r="P328" s="7"/>
      <c r="Q328" s="7"/>
      <c r="R328" s="7"/>
      <c r="S328" s="7"/>
    </row>
    <row r="329" spans="1:19" ht="14.25">
      <c r="A329" s="7"/>
      <c r="B329" s="19"/>
      <c r="C329" s="7"/>
      <c r="D329" s="7"/>
      <c r="E329" s="19"/>
      <c r="F329" s="19"/>
      <c r="G329" s="19"/>
      <c r="H329" s="19"/>
      <c r="I329" s="19"/>
      <c r="J329" s="19"/>
      <c r="K329" s="19"/>
      <c r="L329" s="7"/>
      <c r="M329" s="7"/>
      <c r="N329" s="7"/>
      <c r="O329" s="7"/>
      <c r="P329" s="7"/>
      <c r="Q329" s="7"/>
      <c r="R329" s="7"/>
      <c r="S329" s="7"/>
    </row>
    <row r="330" spans="1:19" ht="14.25">
      <c r="A330" s="7"/>
      <c r="B330" s="19"/>
      <c r="C330" s="7"/>
      <c r="D330" s="7"/>
      <c r="E330" s="19"/>
      <c r="F330" s="19"/>
      <c r="G330" s="19"/>
      <c r="H330" s="19"/>
      <c r="I330" s="19"/>
      <c r="J330" s="19"/>
      <c r="K330" s="19"/>
      <c r="L330" s="7"/>
      <c r="M330" s="7"/>
      <c r="N330" s="7"/>
      <c r="O330" s="7"/>
      <c r="P330" s="7"/>
      <c r="Q330" s="7"/>
      <c r="R330" s="7"/>
      <c r="S330" s="7"/>
    </row>
    <row r="331" spans="1:19" ht="14.25">
      <c r="A331" s="7"/>
      <c r="B331" s="19"/>
      <c r="C331" s="7"/>
      <c r="D331" s="7"/>
      <c r="E331" s="19"/>
      <c r="F331" s="19"/>
      <c r="G331" s="19"/>
      <c r="H331" s="19"/>
      <c r="I331" s="19"/>
      <c r="J331" s="19"/>
      <c r="K331" s="19"/>
      <c r="L331" s="7"/>
      <c r="M331" s="7"/>
      <c r="N331" s="7"/>
      <c r="O331" s="7"/>
      <c r="P331" s="7"/>
      <c r="Q331" s="7"/>
      <c r="R331" s="7"/>
      <c r="S331" s="7"/>
    </row>
    <row r="332" spans="1:19" ht="14.25">
      <c r="A332" s="7"/>
      <c r="B332" s="19"/>
      <c r="C332" s="7"/>
      <c r="D332" s="7"/>
      <c r="E332" s="19"/>
      <c r="F332" s="19"/>
      <c r="G332" s="19"/>
      <c r="H332" s="19"/>
      <c r="I332" s="19"/>
      <c r="J332" s="19"/>
      <c r="K332" s="19"/>
      <c r="L332" s="7"/>
      <c r="M332" s="7"/>
      <c r="N332" s="7"/>
      <c r="O332" s="7"/>
      <c r="P332" s="7"/>
      <c r="Q332" s="7"/>
      <c r="R332" s="7"/>
      <c r="S332" s="7"/>
    </row>
    <row r="333" spans="1:19" ht="14.25">
      <c r="A333" s="7"/>
      <c r="B333" s="19"/>
      <c r="C333" s="7"/>
      <c r="D333" s="7"/>
      <c r="E333" s="19"/>
      <c r="F333" s="19"/>
      <c r="G333" s="19"/>
      <c r="H333" s="19"/>
      <c r="I333" s="19"/>
      <c r="J333" s="19"/>
      <c r="K333" s="19"/>
      <c r="L333" s="7"/>
      <c r="M333" s="7"/>
      <c r="N333" s="7"/>
      <c r="O333" s="7"/>
      <c r="P333" s="7"/>
      <c r="Q333" s="7"/>
      <c r="R333" s="7"/>
      <c r="S333" s="7"/>
    </row>
    <row r="334" spans="1:19" ht="14.25">
      <c r="A334" s="7"/>
      <c r="B334" s="19"/>
      <c r="C334" s="7"/>
      <c r="D334" s="7"/>
      <c r="E334" s="19"/>
      <c r="F334" s="19"/>
      <c r="G334" s="19"/>
      <c r="H334" s="19"/>
      <c r="I334" s="19"/>
      <c r="J334" s="19"/>
      <c r="K334" s="19"/>
      <c r="L334" s="7"/>
      <c r="M334" s="7"/>
      <c r="N334" s="7"/>
      <c r="O334" s="7"/>
      <c r="P334" s="7"/>
      <c r="Q334" s="7"/>
      <c r="R334" s="7"/>
      <c r="S334" s="7"/>
    </row>
    <row r="335" spans="1:19" ht="14.25">
      <c r="A335" s="7"/>
      <c r="B335" s="19"/>
      <c r="C335" s="7"/>
      <c r="D335" s="7"/>
      <c r="E335" s="19"/>
      <c r="F335" s="19"/>
      <c r="G335" s="19"/>
      <c r="H335" s="19"/>
      <c r="I335" s="19"/>
      <c r="J335" s="19"/>
      <c r="K335" s="19"/>
      <c r="L335" s="7"/>
      <c r="M335" s="7"/>
      <c r="N335" s="7"/>
      <c r="O335" s="7"/>
      <c r="P335" s="7"/>
      <c r="Q335" s="7"/>
      <c r="R335" s="7"/>
      <c r="S335" s="7"/>
    </row>
    <row r="336" spans="1:19" ht="14.25">
      <c r="A336" s="7"/>
      <c r="B336" s="19"/>
      <c r="C336" s="7"/>
      <c r="D336" s="7"/>
      <c r="E336" s="19"/>
      <c r="F336" s="19"/>
      <c r="G336" s="19"/>
      <c r="H336" s="19"/>
      <c r="I336" s="19"/>
      <c r="J336" s="19"/>
      <c r="K336" s="19"/>
      <c r="L336" s="7"/>
      <c r="M336" s="7"/>
      <c r="N336" s="7"/>
      <c r="O336" s="7"/>
      <c r="P336" s="7"/>
      <c r="Q336" s="7"/>
      <c r="R336" s="7"/>
      <c r="S336" s="7"/>
    </row>
  </sheetData>
  <sheetProtection/>
  <protectedRanges>
    <protectedRange sqref="I28:I88 I10:I25" name="Elapse1"/>
  </protectedRanges>
  <mergeCells count="13">
    <mergeCell ref="A2:F2"/>
    <mergeCell ref="A3:F3"/>
    <mergeCell ref="A4:F4"/>
    <mergeCell ref="A5:F5"/>
    <mergeCell ref="A6:A7"/>
    <mergeCell ref="B6:B7"/>
    <mergeCell ref="C6:D6"/>
    <mergeCell ref="F6:F7"/>
    <mergeCell ref="H6:H7"/>
    <mergeCell ref="I6:I7"/>
    <mergeCell ref="J6:J7"/>
    <mergeCell ref="K6:K7"/>
    <mergeCell ref="L6:L7"/>
  </mergeCells>
  <conditionalFormatting sqref="H62:H88">
    <cfRule type="expression" priority="1" dxfId="1" stopIfTrue="1">
      <formula>"G7="""""</formula>
    </cfRule>
  </conditionalFormatting>
  <dataValidations count="1">
    <dataValidation type="list" allowBlank="1" showInputMessage="1" showErrorMessage="1" sqref="F32:F88 F10:F25">
      <formula1>$F$94:$F$99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29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6.28125" style="1" customWidth="1"/>
    <col min="2" max="2" width="5.7109375" style="6" bestFit="1" customWidth="1"/>
    <col min="3" max="3" width="10.57421875" style="1" customWidth="1"/>
    <col min="4" max="4" width="14.28125" style="1" customWidth="1"/>
    <col min="5" max="5" width="4.28125" style="6" customWidth="1"/>
    <col min="6" max="6" width="18.140625" style="6" customWidth="1"/>
    <col min="7" max="7" width="2.57421875" style="6" customWidth="1"/>
    <col min="8" max="9" width="7.140625" style="6" hidden="1" customWidth="1"/>
    <col min="10" max="10" width="10.57421875" style="6" hidden="1" customWidth="1"/>
    <col min="11" max="11" width="7.140625" style="6" customWidth="1"/>
    <col min="12" max="12" width="8.140625" style="6" customWidth="1"/>
    <col min="13" max="13" width="7.140625" style="6" bestFit="1" customWidth="1"/>
    <col min="14" max="14" width="7.140625" style="6" customWidth="1"/>
    <col min="15" max="16" width="9.140625" style="1" customWidth="1"/>
    <col min="17" max="17" width="9.421875" style="1" bestFit="1" customWidth="1"/>
    <col min="18" max="18" width="23.421875" style="1" bestFit="1" customWidth="1"/>
    <col min="19" max="16384" width="9.140625" style="1" customWidth="1"/>
  </cols>
  <sheetData>
    <row r="1" ht="74.25" customHeight="1"/>
    <row r="2" spans="1:18" ht="24.75" customHeight="1">
      <c r="A2" s="211" t="e">
        <f>IF(I17="",#REF!&amp;" - Start List",#REF!&amp;" - Results")</f>
        <v>#REF!</v>
      </c>
      <c r="B2" s="212"/>
      <c r="C2" s="212"/>
      <c r="D2" s="212"/>
      <c r="E2" s="212"/>
      <c r="F2" s="213"/>
      <c r="G2" s="3"/>
      <c r="H2" s="4"/>
      <c r="I2" s="4"/>
      <c r="J2" s="4"/>
      <c r="K2" s="4"/>
      <c r="L2" s="4"/>
      <c r="M2" s="4"/>
      <c r="N2" s="4"/>
      <c r="O2" s="3"/>
      <c r="P2" s="3"/>
      <c r="Q2" s="3"/>
      <c r="R2" s="3"/>
    </row>
    <row r="3" spans="1:18" ht="24.75" customHeight="1">
      <c r="A3" s="214" t="s">
        <v>187</v>
      </c>
      <c r="B3" s="214"/>
      <c r="C3" s="214"/>
      <c r="D3" s="214"/>
      <c r="E3" s="214"/>
      <c r="F3" s="214"/>
      <c r="G3" s="26"/>
      <c r="H3" s="5"/>
      <c r="I3" s="5"/>
      <c r="J3" s="5"/>
      <c r="K3" s="5"/>
      <c r="L3" s="5"/>
      <c r="M3" s="5"/>
      <c r="N3" s="5"/>
      <c r="O3" s="2"/>
      <c r="P3" s="2"/>
      <c r="Q3" s="2"/>
      <c r="R3" s="2"/>
    </row>
    <row r="4" spans="1:18" ht="24.75" customHeight="1">
      <c r="A4" s="214" t="s">
        <v>194</v>
      </c>
      <c r="B4" s="214"/>
      <c r="C4" s="214"/>
      <c r="D4" s="214"/>
      <c r="E4" s="214"/>
      <c r="F4" s="214"/>
      <c r="G4" s="26"/>
      <c r="H4" s="5"/>
      <c r="I4" s="5"/>
      <c r="J4" s="5"/>
      <c r="K4" s="5"/>
      <c r="L4" s="5"/>
      <c r="M4" s="5"/>
      <c r="N4" s="5"/>
      <c r="O4" s="2"/>
      <c r="P4" s="2"/>
      <c r="Q4" s="2"/>
      <c r="R4" s="2"/>
    </row>
    <row r="5" spans="1:17" ht="24.75" customHeight="1">
      <c r="A5" s="214" t="s">
        <v>123</v>
      </c>
      <c r="B5" s="214"/>
      <c r="C5" s="214"/>
      <c r="D5" s="214"/>
      <c r="E5" s="214"/>
      <c r="F5" s="214"/>
      <c r="G5" s="26"/>
      <c r="H5" s="5"/>
      <c r="I5" s="5"/>
      <c r="J5" s="5"/>
      <c r="K5" s="5"/>
      <c r="L5" s="5"/>
      <c r="M5" s="5"/>
      <c r="N5" s="5"/>
      <c r="O5" s="2"/>
      <c r="P5" s="2"/>
      <c r="Q5" s="2"/>
    </row>
    <row r="6" spans="1:23" ht="18" customHeight="1">
      <c r="A6" s="205" t="s">
        <v>1</v>
      </c>
      <c r="B6" s="205" t="s">
        <v>80</v>
      </c>
      <c r="C6" s="216" t="s">
        <v>0</v>
      </c>
      <c r="D6" s="217"/>
      <c r="E6" s="27"/>
      <c r="F6" s="205" t="s">
        <v>8</v>
      </c>
      <c r="G6" s="124"/>
      <c r="H6" s="205" t="s">
        <v>7</v>
      </c>
      <c r="I6" s="207" t="s">
        <v>16</v>
      </c>
      <c r="J6" s="209" t="s">
        <v>127</v>
      </c>
      <c r="K6" s="205" t="s">
        <v>6</v>
      </c>
      <c r="L6" s="220" t="s">
        <v>12</v>
      </c>
      <c r="M6" s="219"/>
      <c r="N6" s="219"/>
      <c r="O6" s="219"/>
      <c r="P6"/>
      <c r="Q6"/>
      <c r="R6"/>
      <c r="S6"/>
      <c r="T6"/>
      <c r="U6" s="7"/>
      <c r="V6" s="7"/>
      <c r="W6" s="7"/>
    </row>
    <row r="7" spans="1:23" ht="15.75" customHeight="1" thickBot="1">
      <c r="A7" s="215"/>
      <c r="B7" s="206"/>
      <c r="C7" s="125" t="s">
        <v>17</v>
      </c>
      <c r="D7" s="126" t="s">
        <v>18</v>
      </c>
      <c r="E7" s="126" t="s">
        <v>20</v>
      </c>
      <c r="F7" s="218"/>
      <c r="G7" s="125" t="s">
        <v>106</v>
      </c>
      <c r="H7" s="206"/>
      <c r="I7" s="208"/>
      <c r="J7" s="210"/>
      <c r="K7" s="206"/>
      <c r="L7" s="221"/>
      <c r="M7" s="219"/>
      <c r="N7" s="219"/>
      <c r="O7" s="219"/>
      <c r="P7"/>
      <c r="Q7"/>
      <c r="R7"/>
      <c r="S7"/>
      <c r="T7"/>
      <c r="U7" s="7"/>
      <c r="V7" s="7"/>
      <c r="W7" s="7"/>
    </row>
    <row r="8" spans="1:23" ht="15.75" customHeight="1">
      <c r="A8" s="164"/>
      <c r="B8" s="165"/>
      <c r="C8" s="165"/>
      <c r="D8" s="164"/>
      <c r="E8" s="164"/>
      <c r="F8" s="166"/>
      <c r="G8" s="165"/>
      <c r="H8" s="165"/>
      <c r="I8" s="167"/>
      <c r="J8" s="168"/>
      <c r="K8" s="165"/>
      <c r="L8" s="169"/>
      <c r="M8" s="127"/>
      <c r="N8" s="127"/>
      <c r="O8" s="127"/>
      <c r="P8"/>
      <c r="Q8"/>
      <c r="R8"/>
      <c r="S8"/>
      <c r="T8"/>
      <c r="U8" s="7"/>
      <c r="V8" s="7"/>
      <c r="W8" s="7"/>
    </row>
    <row r="9" spans="1:23" ht="18" customHeight="1">
      <c r="A9" s="140">
        <v>1</v>
      </c>
      <c r="B9" s="9">
        <v>229</v>
      </c>
      <c r="C9" s="11" t="s">
        <v>133</v>
      </c>
      <c r="D9" s="11" t="s">
        <v>134</v>
      </c>
      <c r="E9" s="15"/>
      <c r="F9" s="131" t="s">
        <v>110</v>
      </c>
      <c r="G9" s="12" t="s">
        <v>104</v>
      </c>
      <c r="H9" s="141">
        <v>0.020833333333333332</v>
      </c>
      <c r="I9" s="105">
        <v>3251</v>
      </c>
      <c r="J9" s="74">
        <f>1*TEXT(I9,"00\:00\:00")</f>
        <v>0.0228125</v>
      </c>
      <c r="K9" s="12">
        <f>(J9)-(H9)</f>
        <v>0.0019791666666666673</v>
      </c>
      <c r="L9" s="106" t="s">
        <v>128</v>
      </c>
      <c r="M9" s="75"/>
      <c r="N9" s="75"/>
      <c r="O9" s="76"/>
      <c r="P9" s="7"/>
      <c r="Q9" s="7"/>
      <c r="S9" s="7"/>
      <c r="T9" s="7"/>
      <c r="U9" s="7"/>
      <c r="V9" s="7"/>
      <c r="W9" s="7"/>
    </row>
    <row r="10" spans="1:23" ht="18" customHeight="1">
      <c r="A10" s="140">
        <v>2</v>
      </c>
      <c r="B10" s="9">
        <v>232</v>
      </c>
      <c r="C10" s="11" t="s">
        <v>260</v>
      </c>
      <c r="D10" s="11" t="s">
        <v>120</v>
      </c>
      <c r="E10" s="15"/>
      <c r="F10" s="131" t="s">
        <v>110</v>
      </c>
      <c r="G10" s="12" t="s">
        <v>104</v>
      </c>
      <c r="H10" s="141">
        <v>0.020833333333333332</v>
      </c>
      <c r="I10" s="105">
        <v>3338</v>
      </c>
      <c r="J10" s="74">
        <f>1*TEXT(I10,"00\:00\:00")</f>
        <v>0.02335648148148148</v>
      </c>
      <c r="K10" s="12">
        <f>(J10)-(H10)</f>
        <v>0.0025231481481481494</v>
      </c>
      <c r="L10" s="106">
        <f>K10-K$9</f>
        <v>0.0005439814814814821</v>
      </c>
      <c r="M10" s="75"/>
      <c r="N10" s="75"/>
      <c r="O10" s="76"/>
      <c r="P10" s="7"/>
      <c r="Q10" s="7"/>
      <c r="S10" s="7"/>
      <c r="T10" s="7"/>
      <c r="U10" s="7"/>
      <c r="V10" s="7"/>
      <c r="W10" s="7"/>
    </row>
    <row r="11" spans="13:23" ht="18" customHeight="1">
      <c r="M11" s="75"/>
      <c r="N11" s="75"/>
      <c r="O11" s="76"/>
      <c r="P11"/>
      <c r="Q11"/>
      <c r="R11"/>
      <c r="S11"/>
      <c r="T11"/>
      <c r="U11" s="7"/>
      <c r="V11" s="7"/>
      <c r="W11" s="7"/>
    </row>
    <row r="12" spans="1:23" ht="18" customHeight="1">
      <c r="A12" s="140">
        <v>1</v>
      </c>
      <c r="B12" s="9">
        <v>231</v>
      </c>
      <c r="C12" s="11" t="s">
        <v>165</v>
      </c>
      <c r="D12" s="11" t="s">
        <v>179</v>
      </c>
      <c r="E12" s="15"/>
      <c r="F12" s="131" t="s">
        <v>109</v>
      </c>
      <c r="G12" s="12" t="s">
        <v>105</v>
      </c>
      <c r="H12" s="141">
        <v>0.020833333333333332</v>
      </c>
      <c r="I12" s="105">
        <v>3244</v>
      </c>
      <c r="J12" s="74">
        <f aca="true" t="shared" si="0" ref="J12:J19">1*TEXT(I12,"00\:00\:00")</f>
        <v>0.02273148148148148</v>
      </c>
      <c r="K12" s="12">
        <f aca="true" t="shared" si="1" ref="K12:K19">(J12)-(H12)</f>
        <v>0.0018981481481481488</v>
      </c>
      <c r="L12" s="106" t="s">
        <v>128</v>
      </c>
      <c r="M12" s="75"/>
      <c r="N12" s="75"/>
      <c r="O12" s="76"/>
      <c r="P12"/>
      <c r="Q12"/>
      <c r="R12"/>
      <c r="S12"/>
      <c r="T12"/>
      <c r="U12" s="7"/>
      <c r="V12" s="7"/>
      <c r="W12" s="7"/>
    </row>
    <row r="13" spans="1:23" ht="18" customHeight="1">
      <c r="A13" s="139">
        <v>2</v>
      </c>
      <c r="B13" s="34">
        <v>236</v>
      </c>
      <c r="C13" s="35" t="s">
        <v>271</v>
      </c>
      <c r="D13" s="35" t="s">
        <v>272</v>
      </c>
      <c r="E13" s="40"/>
      <c r="F13" s="131" t="s">
        <v>109</v>
      </c>
      <c r="G13" s="36" t="s">
        <v>105</v>
      </c>
      <c r="H13" s="71">
        <v>0.020833333333333332</v>
      </c>
      <c r="I13" s="105">
        <v>3248</v>
      </c>
      <c r="J13" s="74">
        <f t="shared" si="0"/>
        <v>0.022777777777777775</v>
      </c>
      <c r="K13" s="12">
        <f t="shared" si="1"/>
        <v>0.001944444444444443</v>
      </c>
      <c r="L13" s="106">
        <f aca="true" t="shared" si="2" ref="L13:L19">K13-K$12</f>
        <v>4.629629629629428E-05</v>
      </c>
      <c r="M13" s="75"/>
      <c r="N13" s="75"/>
      <c r="O13" s="76"/>
      <c r="P13"/>
      <c r="Q13"/>
      <c r="R13"/>
      <c r="S13"/>
      <c r="T13"/>
      <c r="U13" s="7"/>
      <c r="V13" s="7"/>
      <c r="W13" s="7"/>
    </row>
    <row r="14" spans="1:23" ht="18" customHeight="1">
      <c r="A14" s="139">
        <v>3</v>
      </c>
      <c r="B14" s="40">
        <v>230</v>
      </c>
      <c r="C14" s="35" t="s">
        <v>253</v>
      </c>
      <c r="D14" s="35" t="s">
        <v>179</v>
      </c>
      <c r="E14" s="40"/>
      <c r="F14" s="131" t="s">
        <v>109</v>
      </c>
      <c r="G14" s="36" t="s">
        <v>105</v>
      </c>
      <c r="H14" s="71">
        <v>0.020833333333333332</v>
      </c>
      <c r="I14" s="105">
        <v>3320</v>
      </c>
      <c r="J14" s="74">
        <f t="shared" si="0"/>
        <v>0.02314814814814815</v>
      </c>
      <c r="K14" s="12">
        <f t="shared" si="1"/>
        <v>0.002314814814814818</v>
      </c>
      <c r="L14" s="106">
        <f t="shared" si="2"/>
        <v>0.00041666666666666935</v>
      </c>
      <c r="M14" s="75"/>
      <c r="N14" s="75"/>
      <c r="O14" s="76"/>
      <c r="P14"/>
      <c r="Q14"/>
      <c r="R14"/>
      <c r="S14"/>
      <c r="T14"/>
      <c r="U14" s="7"/>
      <c r="V14" s="7"/>
      <c r="W14" s="7"/>
    </row>
    <row r="15" spans="1:23" ht="18" customHeight="1">
      <c r="A15" s="139">
        <v>4</v>
      </c>
      <c r="B15" s="34">
        <v>233</v>
      </c>
      <c r="C15" s="35" t="s">
        <v>258</v>
      </c>
      <c r="D15" s="35" t="s">
        <v>257</v>
      </c>
      <c r="E15" s="40"/>
      <c r="F15" s="131" t="s">
        <v>109</v>
      </c>
      <c r="G15" s="36" t="s">
        <v>105</v>
      </c>
      <c r="H15" s="71">
        <v>0.020833333333333332</v>
      </c>
      <c r="I15" s="105">
        <v>3323</v>
      </c>
      <c r="J15" s="74">
        <f t="shared" si="0"/>
        <v>0.02318287037037037</v>
      </c>
      <c r="K15" s="12">
        <f t="shared" si="1"/>
        <v>0.002349537037037039</v>
      </c>
      <c r="L15" s="106">
        <f t="shared" si="2"/>
        <v>0.00045138888888889006</v>
      </c>
      <c r="M15" s="75"/>
      <c r="N15" s="75"/>
      <c r="O15" s="76"/>
      <c r="P15"/>
      <c r="Q15"/>
      <c r="R15"/>
      <c r="S15"/>
      <c r="T15"/>
      <c r="U15" s="7"/>
      <c r="V15" s="7"/>
      <c r="W15" s="7"/>
    </row>
    <row r="16" spans="1:23" ht="18" customHeight="1">
      <c r="A16" s="139">
        <v>5</v>
      </c>
      <c r="B16" s="34">
        <v>226</v>
      </c>
      <c r="C16" s="35" t="s">
        <v>139</v>
      </c>
      <c r="D16" s="35" t="s">
        <v>132</v>
      </c>
      <c r="E16" s="40"/>
      <c r="F16" s="131" t="s">
        <v>109</v>
      </c>
      <c r="G16" s="36" t="s">
        <v>105</v>
      </c>
      <c r="H16" s="71">
        <v>0.020833333333333332</v>
      </c>
      <c r="I16" s="105">
        <v>3335</v>
      </c>
      <c r="J16" s="74">
        <f t="shared" si="0"/>
        <v>0.02332175925925926</v>
      </c>
      <c r="K16" s="12">
        <f t="shared" si="1"/>
        <v>0.0024884259259259287</v>
      </c>
      <c r="L16" s="106">
        <f t="shared" si="2"/>
        <v>0.0005902777777777798</v>
      </c>
      <c r="M16" s="75"/>
      <c r="N16" s="75"/>
      <c r="O16" s="76"/>
      <c r="P16" s="7"/>
      <c r="Q16" s="7"/>
      <c r="S16" s="7"/>
      <c r="T16" s="7"/>
      <c r="U16" s="7"/>
      <c r="V16" s="7"/>
      <c r="W16" s="7"/>
    </row>
    <row r="17" spans="1:23" ht="18" customHeight="1">
      <c r="A17" s="140">
        <v>6</v>
      </c>
      <c r="B17" s="34">
        <v>227</v>
      </c>
      <c r="C17" s="11" t="s">
        <v>197</v>
      </c>
      <c r="D17" s="11" t="s">
        <v>149</v>
      </c>
      <c r="E17" s="15"/>
      <c r="F17" s="131" t="s">
        <v>109</v>
      </c>
      <c r="G17" s="12" t="s">
        <v>105</v>
      </c>
      <c r="H17" s="71">
        <v>0.020833333333333332</v>
      </c>
      <c r="I17" s="105">
        <v>3345</v>
      </c>
      <c r="J17" s="74">
        <f t="shared" si="0"/>
        <v>0.0234375</v>
      </c>
      <c r="K17" s="12">
        <f t="shared" si="1"/>
        <v>0.002604166666666668</v>
      </c>
      <c r="L17" s="106">
        <f t="shared" si="2"/>
        <v>0.000706018518518519</v>
      </c>
      <c r="M17" s="75"/>
      <c r="N17" s="75"/>
      <c r="O17" s="76"/>
      <c r="P17"/>
      <c r="Q17"/>
      <c r="R17"/>
      <c r="S17"/>
      <c r="T17"/>
      <c r="U17" s="7"/>
      <c r="V17" s="7"/>
      <c r="W17" s="7"/>
    </row>
    <row r="18" spans="1:23" ht="18" customHeight="1">
      <c r="A18" s="139">
        <v>7</v>
      </c>
      <c r="B18" s="34">
        <v>228</v>
      </c>
      <c r="C18" s="35" t="s">
        <v>137</v>
      </c>
      <c r="D18" s="35" t="s">
        <v>138</v>
      </c>
      <c r="E18" s="40"/>
      <c r="F18" s="131" t="s">
        <v>109</v>
      </c>
      <c r="G18" s="36" t="s">
        <v>105</v>
      </c>
      <c r="H18" s="71">
        <v>0.020833333333333332</v>
      </c>
      <c r="I18" s="105">
        <v>3346</v>
      </c>
      <c r="J18" s="74">
        <f t="shared" si="0"/>
        <v>0.02344907407407407</v>
      </c>
      <c r="K18" s="12">
        <f t="shared" si="1"/>
        <v>0.002615740740740738</v>
      </c>
      <c r="L18" s="106">
        <f t="shared" si="2"/>
        <v>0.0007175925925925891</v>
      </c>
      <c r="M18"/>
      <c r="N18"/>
      <c r="O18" s="46"/>
      <c r="P18"/>
      <c r="Q18"/>
      <c r="R18"/>
      <c r="S18"/>
      <c r="T18"/>
      <c r="U18" s="7"/>
      <c r="V18" s="7"/>
      <c r="W18" s="7"/>
    </row>
    <row r="19" spans="1:23" ht="18" customHeight="1" hidden="1">
      <c r="A19" s="142">
        <v>9</v>
      </c>
      <c r="B19" s="144">
        <v>234</v>
      </c>
      <c r="C19" s="143" t="s">
        <v>277</v>
      </c>
      <c r="D19" s="143" t="s">
        <v>278</v>
      </c>
      <c r="E19" s="144"/>
      <c r="F19" s="155" t="s">
        <v>109</v>
      </c>
      <c r="G19" s="110" t="s">
        <v>105</v>
      </c>
      <c r="H19" s="146">
        <v>0.020833333333333332</v>
      </c>
      <c r="I19" s="147">
        <v>3351</v>
      </c>
      <c r="J19" s="148">
        <f t="shared" si="0"/>
        <v>0.023506944444444445</v>
      </c>
      <c r="K19" s="145">
        <f t="shared" si="1"/>
        <v>0.0026736111111111127</v>
      </c>
      <c r="L19" s="156">
        <f t="shared" si="2"/>
        <v>0.0007754629629629639</v>
      </c>
      <c r="M19"/>
      <c r="N19"/>
      <c r="O19" s="46"/>
      <c r="P19"/>
      <c r="Q19"/>
      <c r="R19"/>
      <c r="S19"/>
      <c r="T19"/>
      <c r="U19" s="7"/>
      <c r="V19" s="7"/>
      <c r="W19" s="7"/>
    </row>
    <row r="20" spans="1:23" ht="18" customHeight="1">
      <c r="A20" s="158"/>
      <c r="B20" s="158"/>
      <c r="C20" s="159"/>
      <c r="D20" s="159"/>
      <c r="E20" s="97"/>
      <c r="F20" s="108"/>
      <c r="G20" s="75"/>
      <c r="H20" s="160"/>
      <c r="I20" s="161"/>
      <c r="J20" s="162"/>
      <c r="K20" s="75"/>
      <c r="L20" s="163"/>
      <c r="M20"/>
      <c r="N20"/>
      <c r="O20" s="46"/>
      <c r="P20"/>
      <c r="Q20"/>
      <c r="R20"/>
      <c r="S20"/>
      <c r="T20"/>
      <c r="U20" s="7"/>
      <c r="V20" s="7"/>
      <c r="W20" s="7"/>
    </row>
    <row r="21" spans="1:23" ht="18" customHeight="1" hidden="1">
      <c r="A21" s="34"/>
      <c r="B21" s="34">
        <v>237</v>
      </c>
      <c r="C21" s="35"/>
      <c r="D21" s="35"/>
      <c r="E21" s="40"/>
      <c r="F21" s="157"/>
      <c r="G21" s="36"/>
      <c r="H21" s="71">
        <v>0.020833333333333332</v>
      </c>
      <c r="I21" s="114"/>
      <c r="J21" s="72">
        <f>1*TEXT(I21,"00\:00\:00")</f>
        <v>0</v>
      </c>
      <c r="K21" s="36">
        <f>(J21)-(H21)</f>
        <v>-0.020833333333333332</v>
      </c>
      <c r="L21" s="112">
        <f>K21-$K$9</f>
        <v>-0.0228125</v>
      </c>
      <c r="M21"/>
      <c r="N21"/>
      <c r="O21" s="46"/>
      <c r="P21"/>
      <c r="Q21"/>
      <c r="R21"/>
      <c r="S21"/>
      <c r="T21"/>
      <c r="U21" s="7"/>
      <c r="V21" s="7"/>
      <c r="W21" s="7"/>
    </row>
    <row r="22" spans="1:23" ht="18" customHeight="1" hidden="1">
      <c r="A22" s="34"/>
      <c r="B22" s="40">
        <v>238</v>
      </c>
      <c r="C22" s="35"/>
      <c r="D22" s="35"/>
      <c r="E22" s="40"/>
      <c r="F22" s="131"/>
      <c r="G22" s="36"/>
      <c r="H22" s="71">
        <v>0.020833333333333332</v>
      </c>
      <c r="I22" s="105"/>
      <c r="J22" s="74">
        <f>1*TEXT(I22,"00\:00\:00")</f>
        <v>0</v>
      </c>
      <c r="K22" s="12">
        <f>(J22)-(H22)</f>
        <v>-0.020833333333333332</v>
      </c>
      <c r="L22" s="106">
        <f>K22-$K$9</f>
        <v>-0.0228125</v>
      </c>
      <c r="M22"/>
      <c r="N22"/>
      <c r="O22" s="46"/>
      <c r="P22"/>
      <c r="Q22"/>
      <c r="R22"/>
      <c r="S22"/>
      <c r="T22"/>
      <c r="U22" s="7"/>
      <c r="V22" s="7"/>
      <c r="W22" s="7"/>
    </row>
    <row r="23" spans="13:23" ht="18" customHeight="1">
      <c r="M23"/>
      <c r="N23"/>
      <c r="O23" s="46"/>
      <c r="P23"/>
      <c r="Q23"/>
      <c r="R23"/>
      <c r="S23"/>
      <c r="T23"/>
      <c r="U23" s="7"/>
      <c r="V23" s="7"/>
      <c r="W23" s="7"/>
    </row>
    <row r="24" spans="13:23" ht="18" customHeight="1">
      <c r="M24"/>
      <c r="N24"/>
      <c r="O24" s="46"/>
      <c r="P24"/>
      <c r="Q24"/>
      <c r="R24"/>
      <c r="S24"/>
      <c r="T24"/>
      <c r="U24" s="7"/>
      <c r="V24" s="7"/>
      <c r="W24" s="7"/>
    </row>
    <row r="25" spans="13:23" ht="18" customHeight="1">
      <c r="M25"/>
      <c r="N25"/>
      <c r="O25" s="46"/>
      <c r="P25"/>
      <c r="Q25"/>
      <c r="R25"/>
      <c r="S25"/>
      <c r="T25"/>
      <c r="U25" s="7"/>
      <c r="V25" s="7"/>
      <c r="W25" s="7"/>
    </row>
    <row r="26" spans="13:23" ht="18" customHeight="1">
      <c r="M26"/>
      <c r="N26"/>
      <c r="O26" s="46"/>
      <c r="P26"/>
      <c r="Q26"/>
      <c r="R26"/>
      <c r="S26"/>
      <c r="T26"/>
      <c r="U26" s="7"/>
      <c r="V26" s="7"/>
      <c r="W26" s="7"/>
    </row>
    <row r="27" spans="13:23" ht="18" customHeight="1">
      <c r="M27"/>
      <c r="N27"/>
      <c r="O27" s="46"/>
      <c r="P27"/>
      <c r="Q27"/>
      <c r="R27"/>
      <c r="S27"/>
      <c r="T27"/>
      <c r="U27" s="7"/>
      <c r="V27" s="7"/>
      <c r="W27" s="7"/>
    </row>
    <row r="28" spans="13:23" ht="18" customHeight="1">
      <c r="M28"/>
      <c r="N28"/>
      <c r="O28" s="46"/>
      <c r="P28"/>
      <c r="Q28"/>
      <c r="R28"/>
      <c r="S28"/>
      <c r="T28"/>
      <c r="U28" s="7"/>
      <c r="V28" s="7"/>
      <c r="W28" s="7"/>
    </row>
    <row r="29" spans="13:23" ht="18" customHeight="1">
      <c r="M29"/>
      <c r="N29"/>
      <c r="O29" s="7"/>
      <c r="P29" s="7"/>
      <c r="Q29" s="7"/>
      <c r="S29" s="7"/>
      <c r="T29" s="7"/>
      <c r="U29" s="7"/>
      <c r="V29" s="7"/>
      <c r="W29" s="7"/>
    </row>
    <row r="30" spans="4:23" ht="18" customHeight="1">
      <c r="D30"/>
      <c r="E30"/>
      <c r="F30" s="107"/>
      <c r="G30"/>
      <c r="H30"/>
      <c r="I30"/>
      <c r="J30"/>
      <c r="K30"/>
      <c r="L30"/>
      <c r="M30"/>
      <c r="N30"/>
      <c r="O30" s="7"/>
      <c r="P30" s="7"/>
      <c r="Q30" s="7"/>
      <c r="S30" s="7"/>
      <c r="T30" s="7"/>
      <c r="U30" s="7"/>
      <c r="V30" s="7"/>
      <c r="W30" s="7"/>
    </row>
    <row r="31" spans="4:23" ht="18" customHeight="1">
      <c r="D31"/>
      <c r="E31"/>
      <c r="F31" s="107"/>
      <c r="G31"/>
      <c r="H31"/>
      <c r="I31"/>
      <c r="J31"/>
      <c r="K31"/>
      <c r="L31"/>
      <c r="M31"/>
      <c r="N31"/>
      <c r="O31" s="7"/>
      <c r="P31" s="7"/>
      <c r="Q31" s="7"/>
      <c r="S31" s="7"/>
      <c r="T31" s="7"/>
      <c r="U31" s="7"/>
      <c r="V31" s="7"/>
      <c r="W31" s="7"/>
    </row>
    <row r="32" spans="4:23" ht="18" customHeight="1">
      <c r="D32"/>
      <c r="E32"/>
      <c r="F32" s="107"/>
      <c r="G32"/>
      <c r="H32"/>
      <c r="I32"/>
      <c r="J32"/>
      <c r="K32"/>
      <c r="L32"/>
      <c r="M32"/>
      <c r="N32"/>
      <c r="O32" s="46"/>
      <c r="P32"/>
      <c r="Q32"/>
      <c r="R32"/>
      <c r="S32"/>
      <c r="T32"/>
      <c r="U32" s="7"/>
      <c r="V32" s="7"/>
      <c r="W32" s="7"/>
    </row>
    <row r="33" spans="1:23" ht="18" customHeight="1">
      <c r="A33"/>
      <c r="B33"/>
      <c r="C33"/>
      <c r="D33"/>
      <c r="E33"/>
      <c r="F33" s="107"/>
      <c r="G33"/>
      <c r="H33"/>
      <c r="I33"/>
      <c r="J33"/>
      <c r="K33"/>
      <c r="L33"/>
      <c r="M33"/>
      <c r="N33"/>
      <c r="O33" s="7"/>
      <c r="P33" s="7"/>
      <c r="Q33" s="7"/>
      <c r="S33" s="7"/>
      <c r="T33" s="7"/>
      <c r="U33" s="7"/>
      <c r="V33" s="7"/>
      <c r="W33" s="7"/>
    </row>
    <row r="34" spans="1:23" ht="18" customHeight="1">
      <c r="A34"/>
      <c r="B34"/>
      <c r="C34"/>
      <c r="D34"/>
      <c r="E34"/>
      <c r="F34" s="107"/>
      <c r="G34"/>
      <c r="H34"/>
      <c r="I34"/>
      <c r="J34"/>
      <c r="K34"/>
      <c r="L34"/>
      <c r="M34"/>
      <c r="N34"/>
      <c r="O34" s="7"/>
      <c r="P34" s="7"/>
      <c r="Q34" s="7"/>
      <c r="S34" s="7"/>
      <c r="T34" s="7"/>
      <c r="U34" s="7"/>
      <c r="V34" s="7"/>
      <c r="W34" s="7"/>
    </row>
    <row r="35" spans="1:23" ht="18" customHeight="1">
      <c r="A35"/>
      <c r="B35"/>
      <c r="C35"/>
      <c r="D35"/>
      <c r="E35"/>
      <c r="F35" s="107"/>
      <c r="G35"/>
      <c r="H35"/>
      <c r="I35"/>
      <c r="J35"/>
      <c r="K35"/>
      <c r="L35"/>
      <c r="M35"/>
      <c r="N35"/>
      <c r="O35" s="7"/>
      <c r="P35" s="7"/>
      <c r="Q35" s="7"/>
      <c r="S35" s="7"/>
      <c r="T35" s="7"/>
      <c r="U35" s="7"/>
      <c r="V35" s="7"/>
      <c r="W35" s="7"/>
    </row>
    <row r="36" spans="1:23" ht="18" customHeight="1">
      <c r="A36"/>
      <c r="B36"/>
      <c r="C36"/>
      <c r="D36"/>
      <c r="E36"/>
      <c r="F36" s="107"/>
      <c r="G36"/>
      <c r="H36"/>
      <c r="I36"/>
      <c r="J36"/>
      <c r="K36"/>
      <c r="L36"/>
      <c r="M36"/>
      <c r="N36"/>
      <c r="O36" s="7"/>
      <c r="P36" s="7"/>
      <c r="Q36" s="7"/>
      <c r="S36" s="7"/>
      <c r="T36" s="7"/>
      <c r="U36" s="7"/>
      <c r="V36" s="7"/>
      <c r="W36" s="7"/>
    </row>
    <row r="37" spans="1:23" ht="18" customHeight="1">
      <c r="A37"/>
      <c r="B37"/>
      <c r="C37"/>
      <c r="D37"/>
      <c r="E37"/>
      <c r="F37" s="107"/>
      <c r="G37"/>
      <c r="H37"/>
      <c r="I37"/>
      <c r="J37"/>
      <c r="K37"/>
      <c r="L37"/>
      <c r="M37"/>
      <c r="N37"/>
      <c r="O37" s="7"/>
      <c r="P37" s="7"/>
      <c r="Q37" s="7"/>
      <c r="S37" s="7"/>
      <c r="T37" s="7"/>
      <c r="U37" s="7"/>
      <c r="V37" s="7"/>
      <c r="W37" s="7"/>
    </row>
    <row r="38" spans="1:23" ht="18" customHeight="1">
      <c r="A38" s="20" t="s">
        <v>9</v>
      </c>
      <c r="B38" s="20"/>
      <c r="C38" s="23">
        <v>0</v>
      </c>
      <c r="D38"/>
      <c r="E38"/>
      <c r="F38" s="107"/>
      <c r="G38"/>
      <c r="H38"/>
      <c r="I38"/>
      <c r="J38"/>
      <c r="K38"/>
      <c r="L38"/>
      <c r="M38"/>
      <c r="N38"/>
      <c r="O38" s="7"/>
      <c r="P38" s="7"/>
      <c r="Q38" s="7"/>
      <c r="S38" s="7"/>
      <c r="T38" s="7"/>
      <c r="U38" s="7"/>
      <c r="V38" s="7"/>
      <c r="W38" s="7"/>
    </row>
    <row r="39" spans="1:23" ht="18" customHeight="1">
      <c r="A39" s="29" t="s">
        <v>109</v>
      </c>
      <c r="B39" s="29"/>
      <c r="C39" s="23">
        <v>0</v>
      </c>
      <c r="D39"/>
      <c r="E39"/>
      <c r="F39" s="107"/>
      <c r="G39"/>
      <c r="H39"/>
      <c r="I39"/>
      <c r="J39"/>
      <c r="K39"/>
      <c r="L39"/>
      <c r="M39"/>
      <c r="N39"/>
      <c r="O39" s="7"/>
      <c r="P39" s="7"/>
      <c r="Q39" s="7"/>
      <c r="R39" s="7"/>
      <c r="S39" s="7"/>
      <c r="T39" s="7"/>
      <c r="U39" s="7"/>
      <c r="V39" s="7"/>
      <c r="W39" s="7"/>
    </row>
    <row r="40" spans="1:23" ht="18" customHeight="1">
      <c r="A40" s="29" t="s">
        <v>110</v>
      </c>
      <c r="B40" s="29"/>
      <c r="C40" s="19"/>
      <c r="D40"/>
      <c r="E40"/>
      <c r="F40" s="107"/>
      <c r="G40"/>
      <c r="H40"/>
      <c r="I40"/>
      <c r="J40"/>
      <c r="K40"/>
      <c r="L40"/>
      <c r="M40"/>
      <c r="N40"/>
      <c r="O40" s="7"/>
      <c r="P40" s="7"/>
      <c r="Q40" s="7"/>
      <c r="R40" s="7"/>
      <c r="S40" s="7"/>
      <c r="T40" s="7"/>
      <c r="U40" s="7"/>
      <c r="V40" s="7"/>
      <c r="W40" s="7"/>
    </row>
    <row r="41" spans="1:23" ht="18" customHeight="1">
      <c r="A41"/>
      <c r="B41"/>
      <c r="C41"/>
      <c r="D41"/>
      <c r="E41"/>
      <c r="F41" s="107"/>
      <c r="G41"/>
      <c r="H41"/>
      <c r="I41"/>
      <c r="J41"/>
      <c r="K41"/>
      <c r="L41"/>
      <c r="M41"/>
      <c r="N41"/>
      <c r="O41" s="7"/>
      <c r="P41" s="7"/>
      <c r="Q41" s="7"/>
      <c r="R41" s="7"/>
      <c r="S41" s="7"/>
      <c r="T41" s="7"/>
      <c r="U41" s="7"/>
      <c r="V41" s="7"/>
      <c r="W41" s="7"/>
    </row>
    <row r="42" spans="1:23" ht="18" customHeight="1">
      <c r="A42"/>
      <c r="B42"/>
      <c r="C42"/>
      <c r="D42"/>
      <c r="E42"/>
      <c r="F42" s="107"/>
      <c r="G42"/>
      <c r="H42"/>
      <c r="I42"/>
      <c r="J42"/>
      <c r="K42"/>
      <c r="L42"/>
      <c r="M42"/>
      <c r="N42"/>
      <c r="O42" s="7"/>
      <c r="P42" s="7"/>
      <c r="Q42" s="7"/>
      <c r="R42" s="7"/>
      <c r="S42" s="7"/>
      <c r="T42" s="7"/>
      <c r="U42" s="7"/>
      <c r="V42" s="7"/>
      <c r="W42" s="7"/>
    </row>
    <row r="43" spans="1:23" ht="18" customHeight="1">
      <c r="A43"/>
      <c r="B43"/>
      <c r="C43"/>
      <c r="D43"/>
      <c r="E43"/>
      <c r="F43" s="107"/>
      <c r="G43"/>
      <c r="H43"/>
      <c r="I43"/>
      <c r="J43"/>
      <c r="K43"/>
      <c r="L43"/>
      <c r="M43"/>
      <c r="N43"/>
      <c r="O43" s="7"/>
      <c r="P43" s="7"/>
      <c r="Q43" s="7"/>
      <c r="R43" s="7"/>
      <c r="S43" s="7"/>
      <c r="T43" s="7"/>
      <c r="U43" s="7"/>
      <c r="V43" s="7"/>
      <c r="W43" s="7"/>
    </row>
    <row r="44" spans="1:23" ht="18" customHeight="1">
      <c r="A44"/>
      <c r="B44"/>
      <c r="C44"/>
      <c r="D44"/>
      <c r="E44"/>
      <c r="F44" s="107"/>
      <c r="G44"/>
      <c r="H44"/>
      <c r="I44"/>
      <c r="J44"/>
      <c r="K44"/>
      <c r="L44"/>
      <c r="M44"/>
      <c r="N44"/>
      <c r="O44" s="7"/>
      <c r="P44" s="7"/>
      <c r="Q44" s="7"/>
      <c r="R44" s="7"/>
      <c r="S44" s="7"/>
      <c r="T44" s="7"/>
      <c r="U44" s="7"/>
      <c r="V44" s="7"/>
      <c r="W44" s="7"/>
    </row>
    <row r="45" spans="1:23" ht="18" customHeight="1">
      <c r="A45"/>
      <c r="B45"/>
      <c r="C45"/>
      <c r="D45"/>
      <c r="E45"/>
      <c r="F45" s="107"/>
      <c r="G45"/>
      <c r="H45"/>
      <c r="I45"/>
      <c r="J45"/>
      <c r="K45"/>
      <c r="L45"/>
      <c r="M45"/>
      <c r="N45"/>
      <c r="O45" s="7"/>
      <c r="P45" s="7"/>
      <c r="Q45" s="7"/>
      <c r="R45" s="7"/>
      <c r="S45" s="7"/>
      <c r="T45" s="7"/>
      <c r="U45" s="7"/>
      <c r="V45" s="7"/>
      <c r="W45" s="7"/>
    </row>
    <row r="46" spans="1:23" ht="18" customHeight="1">
      <c r="A46"/>
      <c r="B46"/>
      <c r="C46"/>
      <c r="D46"/>
      <c r="E46"/>
      <c r="F46" s="107"/>
      <c r="G46"/>
      <c r="H46"/>
      <c r="I46"/>
      <c r="J46"/>
      <c r="K46"/>
      <c r="L46"/>
      <c r="M46"/>
      <c r="N46"/>
      <c r="O46" s="7"/>
      <c r="P46" s="7"/>
      <c r="Q46" s="7"/>
      <c r="R46" s="7"/>
      <c r="S46" s="7"/>
      <c r="T46" s="7"/>
      <c r="U46" s="7"/>
      <c r="V46" s="7"/>
      <c r="W46" s="7"/>
    </row>
    <row r="47" spans="1:23" ht="18" customHeight="1">
      <c r="A47"/>
      <c r="B47"/>
      <c r="C47"/>
      <c r="D47"/>
      <c r="E47"/>
      <c r="F47" s="107"/>
      <c r="G47"/>
      <c r="H47"/>
      <c r="I47"/>
      <c r="J47"/>
      <c r="K47"/>
      <c r="L47"/>
      <c r="M47"/>
      <c r="N47"/>
      <c r="O47" s="7"/>
      <c r="P47" s="7"/>
      <c r="Q47" s="7"/>
      <c r="R47" s="7"/>
      <c r="S47" s="7"/>
      <c r="T47" s="7"/>
      <c r="U47" s="7"/>
      <c r="V47" s="7"/>
      <c r="W47" s="7"/>
    </row>
    <row r="48" spans="1:23" ht="18" customHeight="1">
      <c r="A48"/>
      <c r="B48"/>
      <c r="C48"/>
      <c r="D48"/>
      <c r="E48"/>
      <c r="F48" s="107"/>
      <c r="G48"/>
      <c r="H48"/>
      <c r="I48"/>
      <c r="J48"/>
      <c r="K48"/>
      <c r="L48"/>
      <c r="M48"/>
      <c r="N48"/>
      <c r="O48" s="7"/>
      <c r="P48" s="7"/>
      <c r="Q48" s="7"/>
      <c r="R48" s="7"/>
      <c r="S48" s="7"/>
      <c r="T48" s="7"/>
      <c r="U48" s="7"/>
      <c r="V48" s="7"/>
      <c r="W48" s="7"/>
    </row>
    <row r="49" spans="1:23" ht="18" customHeight="1">
      <c r="A49"/>
      <c r="B49"/>
      <c r="C49"/>
      <c r="D49"/>
      <c r="E49"/>
      <c r="F49" s="107"/>
      <c r="G49"/>
      <c r="H49"/>
      <c r="I49"/>
      <c r="J49"/>
      <c r="K49"/>
      <c r="L49"/>
      <c r="M49"/>
      <c r="N49"/>
      <c r="O49" s="7"/>
      <c r="P49" s="7"/>
      <c r="Q49" s="7"/>
      <c r="R49" s="7"/>
      <c r="S49" s="7"/>
      <c r="T49" s="7"/>
      <c r="U49" s="7"/>
      <c r="V49" s="7"/>
      <c r="W49" s="7"/>
    </row>
    <row r="50" spans="1:23" ht="18" customHeight="1">
      <c r="A50"/>
      <c r="B50"/>
      <c r="C50"/>
      <c r="D50"/>
      <c r="E50"/>
      <c r="F50" s="107"/>
      <c r="G50"/>
      <c r="H50"/>
      <c r="I50"/>
      <c r="J50"/>
      <c r="K50"/>
      <c r="L50"/>
      <c r="M50"/>
      <c r="N50"/>
      <c r="O50" s="7"/>
      <c r="P50" s="7"/>
      <c r="Q50" s="7"/>
      <c r="R50" s="7"/>
      <c r="S50" s="7"/>
      <c r="T50" s="7"/>
      <c r="U50" s="7"/>
      <c r="V50" s="7"/>
      <c r="W50" s="7"/>
    </row>
    <row r="51" spans="1:23" ht="18" customHeight="1">
      <c r="A51"/>
      <c r="B51"/>
      <c r="C51"/>
      <c r="D51"/>
      <c r="E51"/>
      <c r="F51" s="107"/>
      <c r="G51"/>
      <c r="H51"/>
      <c r="I51"/>
      <c r="J51"/>
      <c r="K51"/>
      <c r="L51"/>
      <c r="M51"/>
      <c r="N51"/>
      <c r="O51" s="7"/>
      <c r="P51" s="7"/>
      <c r="Q51" s="7"/>
      <c r="R51" s="7"/>
      <c r="S51" s="7"/>
      <c r="T51" s="7"/>
      <c r="U51" s="7"/>
      <c r="V51" s="7"/>
      <c r="W51" s="7"/>
    </row>
    <row r="52" spans="1:23" ht="18" customHeight="1">
      <c r="A52"/>
      <c r="B52"/>
      <c r="C52"/>
      <c r="D52"/>
      <c r="E52"/>
      <c r="F52" s="107"/>
      <c r="G52"/>
      <c r="H52"/>
      <c r="I52"/>
      <c r="J52"/>
      <c r="K52"/>
      <c r="L52"/>
      <c r="M52"/>
      <c r="N52"/>
      <c r="O52" s="7"/>
      <c r="P52" s="7"/>
      <c r="Q52" s="7"/>
      <c r="R52" s="7"/>
      <c r="S52" s="7"/>
      <c r="T52" s="7"/>
      <c r="U52" s="7"/>
      <c r="V52" s="7"/>
      <c r="W52" s="7"/>
    </row>
    <row r="53" spans="1:23" ht="18" customHeight="1">
      <c r="A53"/>
      <c r="B53"/>
      <c r="C53"/>
      <c r="D53"/>
      <c r="E53"/>
      <c r="F53" s="107"/>
      <c r="G53"/>
      <c r="H53"/>
      <c r="I53"/>
      <c r="J53"/>
      <c r="K53"/>
      <c r="L53"/>
      <c r="M53"/>
      <c r="N53"/>
      <c r="O53" s="7"/>
      <c r="P53" s="7"/>
      <c r="Q53" s="7"/>
      <c r="R53" s="7"/>
      <c r="S53" s="7"/>
      <c r="T53" s="7"/>
      <c r="U53" s="7"/>
      <c r="V53" s="7"/>
      <c r="W53" s="7"/>
    </row>
    <row r="54" spans="1:23" ht="18" customHeight="1">
      <c r="A54"/>
      <c r="B54"/>
      <c r="C54"/>
      <c r="D54"/>
      <c r="E54"/>
      <c r="F54" s="107"/>
      <c r="G54"/>
      <c r="H54"/>
      <c r="I54"/>
      <c r="J54"/>
      <c r="K54"/>
      <c r="L54"/>
      <c r="M54"/>
      <c r="N54"/>
      <c r="O54" s="7"/>
      <c r="P54" s="7"/>
      <c r="Q54" s="7"/>
      <c r="R54" s="7"/>
      <c r="S54" s="7"/>
      <c r="T54" s="7"/>
      <c r="U54" s="7"/>
      <c r="V54" s="7"/>
      <c r="W54" s="7"/>
    </row>
    <row r="55" spans="1:23" ht="18" customHeight="1">
      <c r="A55"/>
      <c r="B55"/>
      <c r="C55"/>
      <c r="D55"/>
      <c r="E55"/>
      <c r="F55" s="107"/>
      <c r="G55"/>
      <c r="H55"/>
      <c r="I55"/>
      <c r="J55"/>
      <c r="K55"/>
      <c r="L55"/>
      <c r="M55"/>
      <c r="N55"/>
      <c r="O55" s="7"/>
      <c r="P55" s="7"/>
      <c r="Q55" s="7"/>
      <c r="R55" s="7"/>
      <c r="S55" s="7"/>
      <c r="T55" s="7"/>
      <c r="U55" s="7"/>
      <c r="V55" s="7"/>
      <c r="W55" s="7"/>
    </row>
    <row r="56" spans="1:23" ht="18" customHeight="1">
      <c r="A56"/>
      <c r="B56"/>
      <c r="C56"/>
      <c r="D56"/>
      <c r="E56"/>
      <c r="F56" s="107"/>
      <c r="G56"/>
      <c r="H56"/>
      <c r="I56"/>
      <c r="J56"/>
      <c r="K56"/>
      <c r="L56"/>
      <c r="M56"/>
      <c r="N56"/>
      <c r="O56" s="7"/>
      <c r="P56" s="7"/>
      <c r="Q56" s="7"/>
      <c r="R56" s="7"/>
      <c r="S56" s="7"/>
      <c r="T56" s="7"/>
      <c r="U56" s="7"/>
      <c r="V56" s="7"/>
      <c r="W56" s="7"/>
    </row>
    <row r="57" spans="1:23" ht="18" customHeight="1">
      <c r="A57"/>
      <c r="B57"/>
      <c r="C57"/>
      <c r="D57"/>
      <c r="E57"/>
      <c r="F57" s="107"/>
      <c r="G57"/>
      <c r="H57"/>
      <c r="I57"/>
      <c r="J57"/>
      <c r="K57"/>
      <c r="L57"/>
      <c r="M57"/>
      <c r="N57"/>
      <c r="O57" s="7"/>
      <c r="P57" s="7"/>
      <c r="Q57" s="7"/>
      <c r="R57" s="7"/>
      <c r="S57" s="7"/>
      <c r="T57" s="7"/>
      <c r="U57" s="7"/>
      <c r="V57" s="7"/>
      <c r="W57" s="7"/>
    </row>
    <row r="58" spans="1:23" ht="18" customHeight="1">
      <c r="A58"/>
      <c r="B58"/>
      <c r="C58"/>
      <c r="D58"/>
      <c r="E58"/>
      <c r="F58" s="107"/>
      <c r="G58"/>
      <c r="H58"/>
      <c r="I58"/>
      <c r="J58"/>
      <c r="K58"/>
      <c r="L58"/>
      <c r="M58"/>
      <c r="N58"/>
      <c r="O58" s="7"/>
      <c r="P58" s="7"/>
      <c r="Q58" s="7"/>
      <c r="R58" s="7"/>
      <c r="S58" s="7"/>
      <c r="T58" s="7"/>
      <c r="U58" s="7"/>
      <c r="V58" s="7"/>
      <c r="W58" s="7"/>
    </row>
    <row r="59" spans="1:23" ht="18" customHeight="1">
      <c r="A59"/>
      <c r="B59"/>
      <c r="C59"/>
      <c r="D59"/>
      <c r="E59"/>
      <c r="F59" s="107"/>
      <c r="G59"/>
      <c r="H59"/>
      <c r="I59"/>
      <c r="J59"/>
      <c r="K59"/>
      <c r="L59"/>
      <c r="M59"/>
      <c r="N59"/>
      <c r="O59" s="7"/>
      <c r="P59" s="7"/>
      <c r="Q59" s="7"/>
      <c r="R59" s="7"/>
      <c r="S59" s="7"/>
      <c r="T59" s="7"/>
      <c r="U59" s="7"/>
      <c r="V59" s="7"/>
      <c r="W59" s="7"/>
    </row>
    <row r="60" spans="1:23" ht="18" customHeight="1">
      <c r="A60"/>
      <c r="B60"/>
      <c r="C60"/>
      <c r="D60"/>
      <c r="E60"/>
      <c r="F60" s="107"/>
      <c r="G60"/>
      <c r="H60"/>
      <c r="I60"/>
      <c r="J60"/>
      <c r="K60"/>
      <c r="L60"/>
      <c r="M60"/>
      <c r="N60"/>
      <c r="O60" s="7"/>
      <c r="P60" s="7"/>
      <c r="Q60" s="7"/>
      <c r="R60" s="7"/>
      <c r="S60" s="7"/>
      <c r="T60" s="7"/>
      <c r="U60" s="7"/>
      <c r="V60" s="7"/>
      <c r="W60" s="7"/>
    </row>
    <row r="61" spans="1:23" ht="18" customHeight="1">
      <c r="A61"/>
      <c r="B61"/>
      <c r="C61"/>
      <c r="D61"/>
      <c r="E61"/>
      <c r="F61" s="107"/>
      <c r="G61"/>
      <c r="H61"/>
      <c r="I61"/>
      <c r="J61"/>
      <c r="K61"/>
      <c r="L61"/>
      <c r="M61"/>
      <c r="N61"/>
      <c r="O61" s="7"/>
      <c r="P61" s="7"/>
      <c r="Q61" s="7"/>
      <c r="R61" s="7"/>
      <c r="S61" s="7"/>
      <c r="T61" s="7"/>
      <c r="U61" s="7"/>
      <c r="V61" s="7"/>
      <c r="W61" s="7"/>
    </row>
    <row r="62" spans="1:23" ht="18" customHeight="1">
      <c r="A62"/>
      <c r="B62"/>
      <c r="C62"/>
      <c r="D62"/>
      <c r="E62"/>
      <c r="F62" s="107"/>
      <c r="G62"/>
      <c r="H62"/>
      <c r="I62"/>
      <c r="J62"/>
      <c r="K62"/>
      <c r="L62"/>
      <c r="M62"/>
      <c r="N62"/>
      <c r="O62" s="7"/>
      <c r="P62" s="7"/>
      <c r="Q62" s="7"/>
      <c r="R62" s="7"/>
      <c r="S62" s="7"/>
      <c r="T62" s="7"/>
      <c r="U62" s="7"/>
      <c r="V62" s="7"/>
      <c r="W62" s="7"/>
    </row>
    <row r="63" spans="1:23" ht="18" customHeight="1">
      <c r="A63"/>
      <c r="B63"/>
      <c r="C63"/>
      <c r="D63"/>
      <c r="E63"/>
      <c r="F63" s="107"/>
      <c r="G63"/>
      <c r="H63"/>
      <c r="I63"/>
      <c r="J63"/>
      <c r="K63"/>
      <c r="L63"/>
      <c r="M63"/>
      <c r="N63"/>
      <c r="O63" s="7"/>
      <c r="P63" s="7"/>
      <c r="Q63" s="7"/>
      <c r="R63" s="7"/>
      <c r="S63" s="7"/>
      <c r="T63" s="7"/>
      <c r="U63" s="7"/>
      <c r="V63" s="7"/>
      <c r="W63" s="7"/>
    </row>
    <row r="64" spans="1:23" ht="18" customHeight="1">
      <c r="A64"/>
      <c r="B64"/>
      <c r="C64"/>
      <c r="D64"/>
      <c r="E64"/>
      <c r="F64" s="107"/>
      <c r="G64"/>
      <c r="H64"/>
      <c r="I64"/>
      <c r="J64"/>
      <c r="K64"/>
      <c r="L64"/>
      <c r="M64"/>
      <c r="N64"/>
      <c r="O64" s="7"/>
      <c r="P64" s="7"/>
      <c r="Q64" s="7"/>
      <c r="R64" s="7"/>
      <c r="S64" s="7"/>
      <c r="T64" s="7"/>
      <c r="U64" s="7"/>
      <c r="V64" s="7"/>
      <c r="W64" s="7"/>
    </row>
    <row r="65" spans="1:23" ht="18" customHeight="1">
      <c r="A65"/>
      <c r="B65"/>
      <c r="C65"/>
      <c r="D65"/>
      <c r="E65"/>
      <c r="F65" s="107"/>
      <c r="G65"/>
      <c r="H65"/>
      <c r="I65"/>
      <c r="J65"/>
      <c r="K65"/>
      <c r="L65"/>
      <c r="M65"/>
      <c r="N65"/>
      <c r="O65" s="7"/>
      <c r="P65" s="7"/>
      <c r="Q65" s="7"/>
      <c r="R65" s="7"/>
      <c r="S65" s="7"/>
      <c r="T65" s="7"/>
      <c r="U65" s="7"/>
      <c r="V65" s="7"/>
      <c r="W65" s="7"/>
    </row>
    <row r="66" spans="1:23" ht="18" customHeight="1">
      <c r="A66"/>
      <c r="B66"/>
      <c r="C66"/>
      <c r="D66"/>
      <c r="E66"/>
      <c r="F66" s="107"/>
      <c r="G66"/>
      <c r="H66"/>
      <c r="I66"/>
      <c r="J66"/>
      <c r="K66"/>
      <c r="L66"/>
      <c r="M66"/>
      <c r="N66"/>
      <c r="O66" s="7"/>
      <c r="P66" s="7"/>
      <c r="Q66" s="7"/>
      <c r="R66" s="7"/>
      <c r="S66" s="7"/>
      <c r="T66" s="7"/>
      <c r="U66" s="7"/>
      <c r="V66" s="7"/>
      <c r="W66" s="7"/>
    </row>
    <row r="67" spans="1:23" ht="18" customHeight="1">
      <c r="A67"/>
      <c r="B67"/>
      <c r="C67"/>
      <c r="D67"/>
      <c r="E67"/>
      <c r="F67" s="107"/>
      <c r="G67"/>
      <c r="H67"/>
      <c r="I67"/>
      <c r="J67"/>
      <c r="K67"/>
      <c r="L67"/>
      <c r="M67"/>
      <c r="N67"/>
      <c r="O67" s="7"/>
      <c r="P67" s="7"/>
      <c r="Q67" s="7"/>
      <c r="R67" s="7"/>
      <c r="S67" s="7"/>
      <c r="T67" s="7"/>
      <c r="U67" s="7"/>
      <c r="V67" s="7"/>
      <c r="W67" s="7"/>
    </row>
    <row r="68" spans="1:23" ht="18" customHeight="1">
      <c r="A68"/>
      <c r="B68"/>
      <c r="C68"/>
      <c r="D68"/>
      <c r="E68"/>
      <c r="F68" s="107"/>
      <c r="G68"/>
      <c r="H68"/>
      <c r="I68"/>
      <c r="J68"/>
      <c r="K68"/>
      <c r="L68"/>
      <c r="M68"/>
      <c r="N68"/>
      <c r="O68" s="7"/>
      <c r="P68" s="7"/>
      <c r="Q68" s="7"/>
      <c r="R68" s="7"/>
      <c r="S68" s="7"/>
      <c r="T68" s="7"/>
      <c r="U68" s="7"/>
      <c r="V68" s="7"/>
      <c r="W68" s="7"/>
    </row>
    <row r="69" spans="1:23" ht="18" customHeight="1">
      <c r="A69"/>
      <c r="B69"/>
      <c r="C69"/>
      <c r="D69"/>
      <c r="E69"/>
      <c r="F69" s="107"/>
      <c r="G69"/>
      <c r="H69"/>
      <c r="I69"/>
      <c r="J69"/>
      <c r="K69"/>
      <c r="L69"/>
      <c r="M69"/>
      <c r="N69"/>
      <c r="O69" s="7"/>
      <c r="P69" s="7"/>
      <c r="Q69" s="7"/>
      <c r="R69" s="7"/>
      <c r="S69" s="7"/>
      <c r="T69" s="7"/>
      <c r="U69" s="7"/>
      <c r="V69" s="7"/>
      <c r="W69" s="7"/>
    </row>
    <row r="70" spans="1:23" ht="18" customHeight="1">
      <c r="A70"/>
      <c r="B70"/>
      <c r="C70"/>
      <c r="D70"/>
      <c r="E70"/>
      <c r="F70" s="107"/>
      <c r="G70"/>
      <c r="H70"/>
      <c r="I70"/>
      <c r="J70"/>
      <c r="K70"/>
      <c r="L70"/>
      <c r="M70"/>
      <c r="N70"/>
      <c r="O70" s="7"/>
      <c r="P70" s="7"/>
      <c r="Q70" s="7"/>
      <c r="R70" s="7"/>
      <c r="S70" s="7"/>
      <c r="T70" s="7"/>
      <c r="U70" s="7"/>
      <c r="V70" s="7"/>
      <c r="W70" s="7"/>
    </row>
    <row r="71" spans="1:23" ht="18" customHeight="1">
      <c r="A71"/>
      <c r="B71"/>
      <c r="C71"/>
      <c r="D71"/>
      <c r="E71"/>
      <c r="F71" s="107"/>
      <c r="G71"/>
      <c r="H71"/>
      <c r="I71"/>
      <c r="J71"/>
      <c r="K71"/>
      <c r="L71"/>
      <c r="M71"/>
      <c r="N71"/>
      <c r="O71" s="7"/>
      <c r="P71" s="7"/>
      <c r="Q71" s="7"/>
      <c r="R71" s="7"/>
      <c r="S71" s="7"/>
      <c r="T71" s="7"/>
      <c r="U71" s="7"/>
      <c r="V71" s="7"/>
      <c r="W71" s="7"/>
    </row>
    <row r="72" spans="1:23" ht="18" customHeight="1">
      <c r="A72"/>
      <c r="B72"/>
      <c r="C72"/>
      <c r="D72"/>
      <c r="E72"/>
      <c r="F72" s="107"/>
      <c r="G72"/>
      <c r="H72"/>
      <c r="I72"/>
      <c r="J72"/>
      <c r="K72"/>
      <c r="L72"/>
      <c r="M72"/>
      <c r="N72"/>
      <c r="O72" s="7"/>
      <c r="P72" s="7"/>
      <c r="Q72" s="7"/>
      <c r="R72" s="7"/>
      <c r="S72" s="7"/>
      <c r="T72" s="7"/>
      <c r="U72" s="7"/>
      <c r="V72" s="7"/>
      <c r="W72" s="7"/>
    </row>
    <row r="73" spans="1:23" ht="18" customHeight="1">
      <c r="A73"/>
      <c r="B73"/>
      <c r="C73"/>
      <c r="D73"/>
      <c r="E73"/>
      <c r="F73" s="107"/>
      <c r="G73"/>
      <c r="H73"/>
      <c r="I73"/>
      <c r="J73"/>
      <c r="K73"/>
      <c r="L73"/>
      <c r="M73"/>
      <c r="N73"/>
      <c r="O73" s="7"/>
      <c r="P73" s="7"/>
      <c r="Q73" s="7"/>
      <c r="R73" s="7"/>
      <c r="S73" s="7"/>
      <c r="T73" s="7"/>
      <c r="U73" s="7"/>
      <c r="V73" s="7"/>
      <c r="W73" s="7"/>
    </row>
    <row r="74" spans="1:23" ht="18" customHeight="1">
      <c r="A74"/>
      <c r="B74"/>
      <c r="C74"/>
      <c r="D74"/>
      <c r="E74"/>
      <c r="F74" s="107"/>
      <c r="G74"/>
      <c r="H74"/>
      <c r="I74"/>
      <c r="J74"/>
      <c r="K74"/>
      <c r="L74"/>
      <c r="M74"/>
      <c r="N74"/>
      <c r="O74" s="7"/>
      <c r="P74" s="7"/>
      <c r="Q74" s="7"/>
      <c r="R74" s="7"/>
      <c r="S74" s="7"/>
      <c r="T74" s="7"/>
      <c r="U74" s="7"/>
      <c r="V74" s="7"/>
      <c r="W74" s="7"/>
    </row>
    <row r="75" spans="1:23" ht="18" customHeight="1">
      <c r="A75"/>
      <c r="B75"/>
      <c r="C75"/>
      <c r="D75"/>
      <c r="E75"/>
      <c r="F75" s="107"/>
      <c r="G75"/>
      <c r="H75"/>
      <c r="I75"/>
      <c r="J75"/>
      <c r="K75"/>
      <c r="L75"/>
      <c r="M75"/>
      <c r="N75"/>
      <c r="O75" s="7"/>
      <c r="P75" s="7"/>
      <c r="Q75" s="7"/>
      <c r="R75" s="7"/>
      <c r="S75" s="7"/>
      <c r="T75" s="7"/>
      <c r="U75" s="7"/>
      <c r="V75" s="7"/>
      <c r="W75" s="7"/>
    </row>
    <row r="76" spans="1:23" ht="18" customHeight="1">
      <c r="A76"/>
      <c r="B76"/>
      <c r="C76"/>
      <c r="D76"/>
      <c r="E76"/>
      <c r="F76" s="107"/>
      <c r="G76"/>
      <c r="H76"/>
      <c r="I76"/>
      <c r="J76"/>
      <c r="K76"/>
      <c r="L76"/>
      <c r="M76"/>
      <c r="N76"/>
      <c r="O76" s="7"/>
      <c r="P76" s="7"/>
      <c r="Q76" s="7"/>
      <c r="R76" s="7"/>
      <c r="S76" s="7"/>
      <c r="T76" s="7"/>
      <c r="U76" s="7"/>
      <c r="V76" s="7"/>
      <c r="W76" s="7"/>
    </row>
    <row r="77" spans="1:23" ht="18" customHeight="1">
      <c r="A77"/>
      <c r="B77"/>
      <c r="C77"/>
      <c r="D77"/>
      <c r="E77"/>
      <c r="F77" s="107"/>
      <c r="G77"/>
      <c r="H77"/>
      <c r="I77"/>
      <c r="J77"/>
      <c r="K77"/>
      <c r="L77"/>
      <c r="M77"/>
      <c r="N77"/>
      <c r="O77" s="7"/>
      <c r="P77" s="7"/>
      <c r="Q77" s="7"/>
      <c r="R77" s="7"/>
      <c r="S77" s="7"/>
      <c r="T77" s="7"/>
      <c r="U77" s="7"/>
      <c r="V77" s="7"/>
      <c r="W77" s="7"/>
    </row>
    <row r="78" spans="1:23" ht="18" customHeight="1">
      <c r="A78"/>
      <c r="B78"/>
      <c r="C78"/>
      <c r="D78"/>
      <c r="E78"/>
      <c r="F78" s="107"/>
      <c r="G78"/>
      <c r="H78"/>
      <c r="I78"/>
      <c r="J78"/>
      <c r="K78"/>
      <c r="L78"/>
      <c r="M78"/>
      <c r="N78"/>
      <c r="O78" s="7"/>
      <c r="P78" s="7"/>
      <c r="Q78" s="7"/>
      <c r="R78" s="7"/>
      <c r="S78" s="7"/>
      <c r="T78" s="7"/>
      <c r="U78" s="7"/>
      <c r="V78" s="7"/>
      <c r="W78" s="7"/>
    </row>
    <row r="79" spans="1:23" ht="18" customHeight="1">
      <c r="A79"/>
      <c r="B79"/>
      <c r="C79"/>
      <c r="D79"/>
      <c r="E79"/>
      <c r="F79" s="107"/>
      <c r="G79"/>
      <c r="H79"/>
      <c r="I79"/>
      <c r="J79"/>
      <c r="K79"/>
      <c r="L79"/>
      <c r="M79"/>
      <c r="N79"/>
      <c r="O79" s="7"/>
      <c r="P79" s="7"/>
      <c r="Q79" s="7"/>
      <c r="R79" s="7"/>
      <c r="S79" s="7"/>
      <c r="T79" s="7"/>
      <c r="U79" s="7"/>
      <c r="V79" s="7"/>
      <c r="W79" s="7"/>
    </row>
    <row r="80" spans="1:23" ht="18" customHeight="1">
      <c r="A80"/>
      <c r="B80"/>
      <c r="C80"/>
      <c r="D80"/>
      <c r="E80"/>
      <c r="F80" s="107"/>
      <c r="G80"/>
      <c r="H80"/>
      <c r="I80"/>
      <c r="J80"/>
      <c r="K80"/>
      <c r="L80"/>
      <c r="M80"/>
      <c r="N80"/>
      <c r="O80" s="7"/>
      <c r="P80" s="7"/>
      <c r="Q80" s="7"/>
      <c r="R80" s="7"/>
      <c r="S80" s="7"/>
      <c r="T80" s="7"/>
      <c r="U80" s="7"/>
      <c r="V80" s="7"/>
      <c r="W80" s="7"/>
    </row>
    <row r="81" spans="1:23" ht="18" customHeight="1">
      <c r="A81"/>
      <c r="B81"/>
      <c r="C81"/>
      <c r="D81"/>
      <c r="E81"/>
      <c r="F81" s="107"/>
      <c r="G81"/>
      <c r="H81"/>
      <c r="I81"/>
      <c r="J81"/>
      <c r="K81"/>
      <c r="L81"/>
      <c r="M81"/>
      <c r="N81"/>
      <c r="O81" s="7"/>
      <c r="P81" s="7"/>
      <c r="Q81" s="7"/>
      <c r="R81" s="7"/>
      <c r="S81" s="7"/>
      <c r="T81" s="7"/>
      <c r="U81" s="7"/>
      <c r="V81" s="7"/>
      <c r="W81" s="7"/>
    </row>
    <row r="82" spans="1:23" ht="18" customHeight="1">
      <c r="A82"/>
      <c r="B82"/>
      <c r="C82"/>
      <c r="D82"/>
      <c r="E82"/>
      <c r="F82" s="107"/>
      <c r="G82"/>
      <c r="H82"/>
      <c r="I82"/>
      <c r="J82"/>
      <c r="K82"/>
      <c r="L82"/>
      <c r="M82"/>
      <c r="N82"/>
      <c r="O82" s="7"/>
      <c r="P82" s="7"/>
      <c r="Q82" s="7"/>
      <c r="R82" s="7"/>
      <c r="S82" s="7"/>
      <c r="T82" s="7"/>
      <c r="U82" s="7"/>
      <c r="V82" s="7"/>
      <c r="W82" s="7"/>
    </row>
    <row r="83" spans="1:23" ht="18" customHeight="1">
      <c r="A83"/>
      <c r="B83"/>
      <c r="C83"/>
      <c r="D83"/>
      <c r="E83"/>
      <c r="F83" s="107"/>
      <c r="G83"/>
      <c r="H83"/>
      <c r="I83"/>
      <c r="J83"/>
      <c r="K83"/>
      <c r="L83"/>
      <c r="M83"/>
      <c r="N83"/>
      <c r="O83" s="7"/>
      <c r="P83" s="7"/>
      <c r="Q83" s="7"/>
      <c r="R83" s="7"/>
      <c r="S83" s="7"/>
      <c r="T83" s="7"/>
      <c r="U83" s="7"/>
      <c r="V83" s="7"/>
      <c r="W83" s="7"/>
    </row>
    <row r="84" spans="1:23" s="2" customFormat="1" ht="14.25">
      <c r="A84" s="16"/>
      <c r="B84" s="18"/>
      <c r="C84" s="17"/>
      <c r="D84" s="17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7"/>
      <c r="P84" s="17"/>
      <c r="Q84" s="17"/>
      <c r="R84" s="17"/>
      <c r="S84" s="17"/>
      <c r="T84" s="17"/>
      <c r="U84" s="17"/>
      <c r="V84" s="17"/>
      <c r="W84" s="17"/>
    </row>
    <row r="85" spans="1:23" s="2" customFormat="1" ht="14.25">
      <c r="A85" s="16"/>
      <c r="B85" s="18"/>
      <c r="C85" s="17"/>
      <c r="D85" s="17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7"/>
      <c r="P85" s="17"/>
      <c r="Q85" s="17"/>
      <c r="R85" s="17"/>
      <c r="S85" s="17"/>
      <c r="T85" s="17"/>
      <c r="U85" s="17"/>
      <c r="V85" s="17"/>
      <c r="W85" s="17"/>
    </row>
    <row r="86" spans="1:23" ht="15">
      <c r="A86" s="7"/>
      <c r="B86" s="19"/>
      <c r="C86" s="7"/>
      <c r="D86" s="7"/>
      <c r="E86" s="19"/>
      <c r="I86" s="19"/>
      <c r="J86" s="19"/>
      <c r="K86" s="19"/>
      <c r="L86" s="19"/>
      <c r="M86"/>
      <c r="N86"/>
      <c r="O86"/>
      <c r="P86"/>
      <c r="Q86" s="7"/>
      <c r="R86" s="7"/>
      <c r="S86" s="7"/>
      <c r="T86" s="7"/>
      <c r="U86" s="7"/>
      <c r="V86" s="7"/>
      <c r="W86" s="7"/>
    </row>
    <row r="87" spans="1:23" ht="15">
      <c r="A87" s="7"/>
      <c r="B87" s="19"/>
      <c r="C87" s="7"/>
      <c r="D87" s="7"/>
      <c r="E87" s="19"/>
      <c r="I87" s="19"/>
      <c r="J87" s="19"/>
      <c r="K87" s="19"/>
      <c r="L87" s="19"/>
      <c r="M87"/>
      <c r="N87"/>
      <c r="O87"/>
      <c r="P87"/>
      <c r="Q87" s="7"/>
      <c r="R87" s="7"/>
      <c r="S87" s="7"/>
      <c r="T87" s="7"/>
      <c r="U87" s="7"/>
      <c r="V87" s="7"/>
      <c r="W87" s="7"/>
    </row>
    <row r="88" spans="1:23" ht="15">
      <c r="A88" s="7"/>
      <c r="B88" s="19"/>
      <c r="C88" s="7"/>
      <c r="D88" s="7"/>
      <c r="E88" s="19"/>
      <c r="I88" s="19"/>
      <c r="J88" s="19"/>
      <c r="K88" s="19"/>
      <c r="L88" s="19"/>
      <c r="M88"/>
      <c r="N88"/>
      <c r="O88"/>
      <c r="P88"/>
      <c r="Q88" s="7"/>
      <c r="R88" s="7"/>
      <c r="S88" s="7"/>
      <c r="T88" s="7"/>
      <c r="U88" s="7"/>
      <c r="V88" s="7"/>
      <c r="W88" s="7"/>
    </row>
    <row r="89" spans="1:23" ht="15">
      <c r="A89" s="7"/>
      <c r="B89" s="19"/>
      <c r="C89" s="7"/>
      <c r="D89" s="7"/>
      <c r="E89" s="19"/>
      <c r="F89" s="108"/>
      <c r="G89" s="29"/>
      <c r="H89" s="19"/>
      <c r="I89" s="19"/>
      <c r="J89" s="19"/>
      <c r="K89" s="19"/>
      <c r="L89" s="19"/>
      <c r="M89"/>
      <c r="N89"/>
      <c r="O89"/>
      <c r="P89"/>
      <c r="Q89" s="7"/>
      <c r="R89" s="7"/>
      <c r="S89" s="7"/>
      <c r="T89" s="7"/>
      <c r="U89" s="7"/>
      <c r="V89" s="7"/>
      <c r="W89" s="7"/>
    </row>
    <row r="90" spans="1:23" ht="15">
      <c r="A90" s="7"/>
      <c r="B90" s="19"/>
      <c r="C90" s="7"/>
      <c r="D90" s="7"/>
      <c r="E90" s="19"/>
      <c r="F90" s="108"/>
      <c r="G90" s="29"/>
      <c r="H90" s="19"/>
      <c r="I90" s="19"/>
      <c r="J90" s="19"/>
      <c r="K90" s="19"/>
      <c r="L90" s="19"/>
      <c r="M90"/>
      <c r="N90"/>
      <c r="O90"/>
      <c r="P90"/>
      <c r="Q90" s="7"/>
      <c r="R90" s="7"/>
      <c r="S90" s="7"/>
      <c r="T90" s="7"/>
      <c r="U90" s="7"/>
      <c r="V90" s="7"/>
      <c r="W90" s="7"/>
    </row>
    <row r="91" spans="1:23" ht="15">
      <c r="A91" s="7"/>
      <c r="B91" s="19"/>
      <c r="C91" s="7"/>
      <c r="D91" s="7"/>
      <c r="E91" s="19"/>
      <c r="F91" s="19"/>
      <c r="G91" s="8"/>
      <c r="H91" s="19"/>
      <c r="I91" s="19"/>
      <c r="J91" s="19"/>
      <c r="K91" s="19"/>
      <c r="L91" s="19"/>
      <c r="M91"/>
      <c r="N91"/>
      <c r="O91"/>
      <c r="P91"/>
      <c r="Q91" s="7"/>
      <c r="R91" s="7"/>
      <c r="S91" s="7"/>
      <c r="T91" s="7"/>
      <c r="U91" s="7"/>
      <c r="V91" s="7"/>
      <c r="W91" s="7"/>
    </row>
    <row r="92" spans="1:23" ht="15">
      <c r="A92" s="7"/>
      <c r="B92" s="19"/>
      <c r="C92" s="7"/>
      <c r="D92" s="7"/>
      <c r="E92" s="19"/>
      <c r="F92" s="19"/>
      <c r="G92" s="8"/>
      <c r="H92" s="19"/>
      <c r="I92" s="19"/>
      <c r="J92" s="19"/>
      <c r="K92" s="19"/>
      <c r="L92" s="19"/>
      <c r="M92"/>
      <c r="N92"/>
      <c r="O92"/>
      <c r="P92"/>
      <c r="Q92" s="7"/>
      <c r="R92" s="7"/>
      <c r="S92" s="7"/>
      <c r="T92" s="7"/>
      <c r="U92" s="7"/>
      <c r="V92" s="7"/>
      <c r="W92" s="7"/>
    </row>
    <row r="93" spans="1:23" ht="15">
      <c r="A93" s="7"/>
      <c r="B93" s="19"/>
      <c r="C93" s="7"/>
      <c r="D93" s="7"/>
      <c r="E93" s="19"/>
      <c r="F93" s="19"/>
      <c r="G93" s="8"/>
      <c r="H93" s="19"/>
      <c r="I93" s="19"/>
      <c r="J93" s="19"/>
      <c r="K93" s="19"/>
      <c r="L93" s="19"/>
      <c r="M93"/>
      <c r="N93"/>
      <c r="O93"/>
      <c r="P93"/>
      <c r="Q93" s="7"/>
      <c r="R93" s="7"/>
      <c r="S93" s="7"/>
      <c r="T93" s="7"/>
      <c r="U93" s="7"/>
      <c r="V93" s="7"/>
      <c r="W93" s="7"/>
    </row>
    <row r="94" spans="1:23" ht="15">
      <c r="A94" s="7"/>
      <c r="B94" s="19"/>
      <c r="C94" s="7"/>
      <c r="D94" s="7"/>
      <c r="E94" s="19"/>
      <c r="F94" s="19"/>
      <c r="G94" s="8"/>
      <c r="H94" s="19"/>
      <c r="I94" s="19"/>
      <c r="J94" s="19"/>
      <c r="K94" s="19"/>
      <c r="L94" s="19"/>
      <c r="M94"/>
      <c r="N94"/>
      <c r="O94"/>
      <c r="P94"/>
      <c r="Q94" s="7"/>
      <c r="R94" s="7"/>
      <c r="S94" s="7"/>
      <c r="T94" s="7"/>
      <c r="U94" s="7"/>
      <c r="V94" s="7"/>
      <c r="W94" s="7"/>
    </row>
    <row r="95" spans="1:23" ht="15">
      <c r="A95" s="7"/>
      <c r="B95" s="19"/>
      <c r="C95" s="7"/>
      <c r="D95" s="7"/>
      <c r="E95" s="19"/>
      <c r="F95" s="19"/>
      <c r="G95" s="8"/>
      <c r="H95" s="19"/>
      <c r="I95" s="19"/>
      <c r="J95" s="19"/>
      <c r="K95" s="19"/>
      <c r="L95" s="19"/>
      <c r="M95"/>
      <c r="N95"/>
      <c r="O95"/>
      <c r="P95"/>
      <c r="Q95" s="7"/>
      <c r="R95" s="7"/>
      <c r="S95" s="7"/>
      <c r="T95" s="7"/>
      <c r="U95" s="7"/>
      <c r="V95" s="7"/>
      <c r="W95" s="7"/>
    </row>
    <row r="96" spans="1:23" ht="15">
      <c r="A96" s="7"/>
      <c r="B96" s="19"/>
      <c r="C96" s="7"/>
      <c r="D96" s="7"/>
      <c r="E96" s="19"/>
      <c r="F96" s="19"/>
      <c r="G96" s="8"/>
      <c r="H96" s="19"/>
      <c r="I96" s="19"/>
      <c r="J96" s="19"/>
      <c r="K96" s="19"/>
      <c r="L96" s="19"/>
      <c r="M96"/>
      <c r="N96"/>
      <c r="O96"/>
      <c r="P96"/>
      <c r="Q96" s="7"/>
      <c r="R96" s="7"/>
      <c r="S96" s="7"/>
      <c r="T96" s="7"/>
      <c r="U96" s="7"/>
      <c r="V96" s="7"/>
      <c r="W96" s="7"/>
    </row>
    <row r="97" spans="1:23" ht="15">
      <c r="A97" s="7"/>
      <c r="B97" s="19"/>
      <c r="C97" s="7"/>
      <c r="D97" s="7"/>
      <c r="E97" s="19"/>
      <c r="F97" s="19"/>
      <c r="G97" s="8"/>
      <c r="H97" s="19"/>
      <c r="I97" s="19"/>
      <c r="J97" s="19"/>
      <c r="K97" s="19"/>
      <c r="L97" s="19"/>
      <c r="M97"/>
      <c r="N97"/>
      <c r="O97"/>
      <c r="P97"/>
      <c r="Q97" s="7"/>
      <c r="R97" s="7"/>
      <c r="S97" s="7"/>
      <c r="T97" s="7"/>
      <c r="U97" s="7"/>
      <c r="V97" s="7"/>
      <c r="W97" s="7"/>
    </row>
    <row r="98" spans="1:23" ht="15">
      <c r="A98" s="7"/>
      <c r="B98" s="19"/>
      <c r="C98" s="7"/>
      <c r="D98" s="7"/>
      <c r="E98" s="19"/>
      <c r="F98" s="19"/>
      <c r="G98" s="8"/>
      <c r="H98" s="19"/>
      <c r="I98" s="19"/>
      <c r="J98" s="19"/>
      <c r="K98" s="19"/>
      <c r="L98" s="19"/>
      <c r="M98"/>
      <c r="N98"/>
      <c r="O98"/>
      <c r="P98"/>
      <c r="Q98" s="7"/>
      <c r="R98" s="7"/>
      <c r="S98" s="7"/>
      <c r="T98" s="7"/>
      <c r="U98" s="7"/>
      <c r="V98" s="7"/>
      <c r="W98" s="7"/>
    </row>
    <row r="99" spans="1:23" ht="15">
      <c r="A99" s="7"/>
      <c r="B99" s="19"/>
      <c r="C99" s="7"/>
      <c r="D99" s="7"/>
      <c r="E99" s="19"/>
      <c r="F99" s="19"/>
      <c r="G99" s="8"/>
      <c r="H99" s="19"/>
      <c r="I99" s="19"/>
      <c r="J99" s="19"/>
      <c r="K99" s="19"/>
      <c r="L99" s="19"/>
      <c r="M99"/>
      <c r="N99"/>
      <c r="O99"/>
      <c r="P99"/>
      <c r="Q99" s="7"/>
      <c r="R99" s="7"/>
      <c r="S99" s="7"/>
      <c r="T99" s="7"/>
      <c r="U99" s="7"/>
      <c r="V99" s="7"/>
      <c r="W99" s="7"/>
    </row>
    <row r="100" spans="1:23" ht="15">
      <c r="A100" s="7"/>
      <c r="B100" s="19"/>
      <c r="C100" s="7"/>
      <c r="D100" s="7"/>
      <c r="E100" s="19"/>
      <c r="F100" s="19"/>
      <c r="G100" s="8"/>
      <c r="H100" s="19"/>
      <c r="I100" s="19"/>
      <c r="J100" s="19"/>
      <c r="K100" s="19"/>
      <c r="L100" s="19"/>
      <c r="M100"/>
      <c r="N100"/>
      <c r="O100"/>
      <c r="P100"/>
      <c r="Q100" s="7"/>
      <c r="R100" s="7"/>
      <c r="S100" s="7"/>
      <c r="T100" s="7"/>
      <c r="U100" s="7"/>
      <c r="V100" s="7"/>
      <c r="W100" s="7"/>
    </row>
    <row r="101" spans="1:23" ht="15">
      <c r="A101" s="7"/>
      <c r="B101" s="19"/>
      <c r="C101" s="7"/>
      <c r="D101" s="7"/>
      <c r="E101" s="19"/>
      <c r="F101" s="19"/>
      <c r="G101" s="8"/>
      <c r="H101" s="19"/>
      <c r="I101" s="19"/>
      <c r="J101" s="19"/>
      <c r="K101" s="19"/>
      <c r="L101" s="19"/>
      <c r="M101"/>
      <c r="N101"/>
      <c r="O101"/>
      <c r="P101"/>
      <c r="Q101" s="7"/>
      <c r="R101" s="7"/>
      <c r="S101" s="7"/>
      <c r="T101" s="7"/>
      <c r="U101" s="7"/>
      <c r="V101" s="7"/>
      <c r="W101" s="7"/>
    </row>
    <row r="102" spans="1:23" ht="15">
      <c r="A102" s="7"/>
      <c r="B102" s="19"/>
      <c r="C102" s="7"/>
      <c r="D102" s="7"/>
      <c r="E102" s="19"/>
      <c r="F102" s="19"/>
      <c r="G102" s="8"/>
      <c r="H102" s="19"/>
      <c r="I102" s="19"/>
      <c r="J102" s="19"/>
      <c r="K102" s="19"/>
      <c r="L102" s="19"/>
      <c r="M102"/>
      <c r="N102"/>
      <c r="O102"/>
      <c r="P102"/>
      <c r="Q102" s="7"/>
      <c r="R102" s="7"/>
      <c r="S102" s="7"/>
      <c r="T102" s="7"/>
      <c r="U102" s="7"/>
      <c r="V102" s="7"/>
      <c r="W102" s="7"/>
    </row>
    <row r="103" spans="1:23" ht="15">
      <c r="A103" s="7"/>
      <c r="B103" s="19"/>
      <c r="C103" s="7"/>
      <c r="D103" s="7"/>
      <c r="E103" s="19"/>
      <c r="F103" s="19"/>
      <c r="G103" s="8"/>
      <c r="H103" s="19"/>
      <c r="I103" s="19"/>
      <c r="J103" s="19"/>
      <c r="K103" s="19"/>
      <c r="L103" s="19"/>
      <c r="M103"/>
      <c r="N103"/>
      <c r="O103"/>
      <c r="P103"/>
      <c r="Q103" s="7"/>
      <c r="R103" s="7"/>
      <c r="S103" s="7"/>
      <c r="T103" s="7"/>
      <c r="U103" s="7"/>
      <c r="V103" s="7"/>
      <c r="W103" s="7"/>
    </row>
    <row r="104" spans="1:23" ht="15">
      <c r="A104" s="7"/>
      <c r="B104" s="19"/>
      <c r="C104" s="7"/>
      <c r="D104" s="7"/>
      <c r="E104" s="19"/>
      <c r="F104" s="19" t="e">
        <f>#REF!</f>
        <v>#REF!</v>
      </c>
      <c r="G104" s="8"/>
      <c r="H104" s="19"/>
      <c r="I104" s="19"/>
      <c r="J104" s="19"/>
      <c r="K104" s="19"/>
      <c r="L104" s="19"/>
      <c r="M104"/>
      <c r="N104"/>
      <c r="O104"/>
      <c r="P104"/>
      <c r="Q104" s="7"/>
      <c r="R104" s="7"/>
      <c r="S104" s="7"/>
      <c r="T104" s="7"/>
      <c r="U104" s="7"/>
      <c r="V104" s="7"/>
      <c r="W104" s="7"/>
    </row>
    <row r="105" spans="1:23" ht="14.25">
      <c r="A105" s="7"/>
      <c r="B105" s="19"/>
      <c r="C105" s="7"/>
      <c r="D105" s="7"/>
      <c r="E105" s="19"/>
      <c r="F105" s="19" t="e">
        <f>#REF!</f>
        <v>#REF!</v>
      </c>
      <c r="G105" s="8"/>
      <c r="H105" s="19"/>
      <c r="I105" s="19"/>
      <c r="J105" s="19"/>
      <c r="K105" s="19"/>
      <c r="L105" s="19"/>
      <c r="M105" s="19"/>
      <c r="N105" s="19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4.25">
      <c r="A106" s="7"/>
      <c r="B106" s="19"/>
      <c r="C106" s="7"/>
      <c r="D106" s="7"/>
      <c r="E106" s="19"/>
      <c r="F106" s="19" t="e">
        <f>#REF!</f>
        <v>#REF!</v>
      </c>
      <c r="G106" s="8"/>
      <c r="H106" s="19"/>
      <c r="I106" s="19"/>
      <c r="J106" s="19"/>
      <c r="K106" s="19"/>
      <c r="L106" s="19"/>
      <c r="M106" s="19"/>
      <c r="N106" s="19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4.25">
      <c r="A107" s="7"/>
      <c r="B107" s="19"/>
      <c r="C107" s="7"/>
      <c r="D107" s="7"/>
      <c r="E107" s="19"/>
      <c r="F107" s="19" t="e">
        <f>#REF!</f>
        <v>#REF!</v>
      </c>
      <c r="G107" s="8"/>
      <c r="H107" s="19"/>
      <c r="I107" s="19"/>
      <c r="J107" s="19"/>
      <c r="K107" s="19"/>
      <c r="L107" s="19"/>
      <c r="M107" s="19"/>
      <c r="N107" s="19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4.25">
      <c r="A108" s="7"/>
      <c r="B108" s="19"/>
      <c r="C108" s="7"/>
      <c r="D108" s="7"/>
      <c r="E108" s="19"/>
      <c r="F108" s="19" t="e">
        <f>#REF!</f>
        <v>#REF!</v>
      </c>
      <c r="G108" s="8"/>
      <c r="H108" s="19"/>
      <c r="I108" s="19"/>
      <c r="J108" s="19"/>
      <c r="K108" s="19"/>
      <c r="L108" s="19"/>
      <c r="M108" s="19"/>
      <c r="N108" s="19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4.25">
      <c r="A109" s="7"/>
      <c r="B109" s="19"/>
      <c r="C109" s="7"/>
      <c r="D109" s="7"/>
      <c r="E109" s="19"/>
      <c r="F109" s="19" t="e">
        <f>#REF!</f>
        <v>#REF!</v>
      </c>
      <c r="G109" s="8"/>
      <c r="H109" s="19"/>
      <c r="I109" s="19"/>
      <c r="J109" s="19"/>
      <c r="K109" s="19"/>
      <c r="L109" s="19"/>
      <c r="M109" s="19"/>
      <c r="N109" s="19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4.25">
      <c r="A110" s="7"/>
      <c r="B110" s="19"/>
      <c r="C110" s="7"/>
      <c r="D110" s="7"/>
      <c r="E110" s="19"/>
      <c r="F110" s="19" t="e">
        <f>#REF!</f>
        <v>#REF!</v>
      </c>
      <c r="G110" s="8"/>
      <c r="H110" s="19"/>
      <c r="I110" s="19"/>
      <c r="J110" s="19"/>
      <c r="K110" s="19"/>
      <c r="L110" s="19"/>
      <c r="M110" s="19"/>
      <c r="N110" s="19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4.25">
      <c r="A111" s="7"/>
      <c r="B111" s="19"/>
      <c r="C111" s="7"/>
      <c r="D111" s="7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4.25">
      <c r="A112" s="7"/>
      <c r="B112" s="19"/>
      <c r="C112" s="7"/>
      <c r="D112" s="7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4.25">
      <c r="A113" s="7"/>
      <c r="B113" s="19"/>
      <c r="C113" s="7"/>
      <c r="D113" s="7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4.25">
      <c r="A114" s="7"/>
      <c r="B114" s="19"/>
      <c r="C114" s="7"/>
      <c r="D114" s="7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4.25">
      <c r="A115" s="7"/>
      <c r="B115" s="19"/>
      <c r="C115" s="7"/>
      <c r="D115" s="7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4.25">
      <c r="A116" s="7"/>
      <c r="B116" s="19"/>
      <c r="C116" s="7"/>
      <c r="D116" s="7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4.25">
      <c r="A117" s="7"/>
      <c r="B117" s="19"/>
      <c r="C117" s="7"/>
      <c r="D117" s="7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4.25">
      <c r="A118" s="7"/>
      <c r="B118" s="19"/>
      <c r="C118" s="7"/>
      <c r="D118" s="7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4.25">
      <c r="A119" s="7"/>
      <c r="B119" s="19"/>
      <c r="C119" s="7"/>
      <c r="D119" s="7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4.25">
      <c r="A120" s="7"/>
      <c r="B120" s="19"/>
      <c r="C120" s="7"/>
      <c r="D120" s="7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4.25">
      <c r="A121" s="7"/>
      <c r="B121" s="19"/>
      <c r="C121" s="7"/>
      <c r="D121" s="7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4.25">
      <c r="A122" s="7"/>
      <c r="B122" s="19"/>
      <c r="C122" s="7"/>
      <c r="D122" s="7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4.25">
      <c r="A123" s="7"/>
      <c r="B123" s="19"/>
      <c r="C123" s="7"/>
      <c r="D123" s="7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4.25">
      <c r="A124" s="7"/>
      <c r="B124" s="19"/>
      <c r="C124" s="7"/>
      <c r="D124" s="7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4.25">
      <c r="A125" s="7"/>
      <c r="B125" s="19"/>
      <c r="C125" s="7"/>
      <c r="D125" s="7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4.25">
      <c r="A126" s="7"/>
      <c r="B126" s="19"/>
      <c r="C126" s="7"/>
      <c r="D126" s="7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4.25">
      <c r="A127" s="7"/>
      <c r="B127" s="19"/>
      <c r="C127" s="7"/>
      <c r="D127" s="7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4.25">
      <c r="A128" s="7"/>
      <c r="B128" s="19"/>
      <c r="C128" s="7"/>
      <c r="D128" s="7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4.25">
      <c r="A129" s="7"/>
      <c r="B129" s="19"/>
      <c r="C129" s="7"/>
      <c r="D129" s="7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4.25">
      <c r="A130" s="7"/>
      <c r="B130" s="19"/>
      <c r="C130" s="7"/>
      <c r="D130" s="7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4.25">
      <c r="A131" s="7"/>
      <c r="B131" s="19"/>
      <c r="C131" s="7"/>
      <c r="D131" s="7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14.25">
      <c r="A132" s="7"/>
      <c r="B132" s="19"/>
      <c r="C132" s="7"/>
      <c r="D132" s="7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14.25">
      <c r="A133" s="7"/>
      <c r="B133" s="19"/>
      <c r="C133" s="7"/>
      <c r="D133" s="7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4.25">
      <c r="A134" s="7"/>
      <c r="B134" s="19"/>
      <c r="C134" s="7"/>
      <c r="D134" s="7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4.25">
      <c r="A135" s="7"/>
      <c r="B135" s="19"/>
      <c r="C135" s="7"/>
      <c r="D135" s="7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4.25">
      <c r="A136" s="7"/>
      <c r="B136" s="19"/>
      <c r="C136" s="7"/>
      <c r="D136" s="7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14.25">
      <c r="A137" s="7"/>
      <c r="B137" s="19"/>
      <c r="C137" s="7"/>
      <c r="D137" s="7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4.25">
      <c r="A138" s="7"/>
      <c r="B138" s="19"/>
      <c r="C138" s="7"/>
      <c r="D138" s="7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4.25">
      <c r="A139" s="7"/>
      <c r="B139" s="19"/>
      <c r="C139" s="7"/>
      <c r="D139" s="7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14.25">
      <c r="A140" s="7"/>
      <c r="B140" s="19"/>
      <c r="C140" s="7"/>
      <c r="D140" s="7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14.25">
      <c r="A141" s="7"/>
      <c r="B141" s="19"/>
      <c r="C141" s="7"/>
      <c r="D141" s="7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14.25">
      <c r="A142" s="7"/>
      <c r="B142" s="19"/>
      <c r="C142" s="7"/>
      <c r="D142" s="7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4.25">
      <c r="A143" s="7"/>
      <c r="B143" s="19"/>
      <c r="C143" s="7"/>
      <c r="D143" s="7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14.25">
      <c r="A144" s="7"/>
      <c r="B144" s="19"/>
      <c r="C144" s="7"/>
      <c r="D144" s="7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14.25">
      <c r="A145" s="7"/>
      <c r="B145" s="19"/>
      <c r="C145" s="7"/>
      <c r="D145" s="7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4.25">
      <c r="A146" s="7"/>
      <c r="B146" s="19"/>
      <c r="C146" s="7"/>
      <c r="D146" s="7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4.25">
      <c r="A147" s="7"/>
      <c r="B147" s="19"/>
      <c r="C147" s="7"/>
      <c r="D147" s="7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4.25">
      <c r="A148" s="7"/>
      <c r="B148" s="19"/>
      <c r="C148" s="7"/>
      <c r="D148" s="7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14.25">
      <c r="A149" s="7"/>
      <c r="B149" s="19"/>
      <c r="C149" s="7"/>
      <c r="D149" s="7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14.25">
      <c r="A150" s="7"/>
      <c r="B150" s="19"/>
      <c r="C150" s="7"/>
      <c r="D150" s="7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14.25">
      <c r="A151" s="7"/>
      <c r="B151" s="19"/>
      <c r="C151" s="7"/>
      <c r="D151" s="7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14.25">
      <c r="A152" s="7"/>
      <c r="B152" s="19"/>
      <c r="C152" s="7"/>
      <c r="D152" s="7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14.25">
      <c r="A153" s="7"/>
      <c r="B153" s="19"/>
      <c r="C153" s="7"/>
      <c r="D153" s="7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4.25">
      <c r="A154" s="7"/>
      <c r="B154" s="19"/>
      <c r="C154" s="7"/>
      <c r="D154" s="7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14.25">
      <c r="A155" s="7"/>
      <c r="B155" s="19"/>
      <c r="C155" s="7"/>
      <c r="D155" s="7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14.25">
      <c r="A156" s="7"/>
      <c r="B156" s="19"/>
      <c r="C156" s="7"/>
      <c r="D156" s="7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14.25">
      <c r="A157" s="7"/>
      <c r="B157" s="19"/>
      <c r="C157" s="7"/>
      <c r="D157" s="7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4.25">
      <c r="A158" s="7"/>
      <c r="B158" s="19"/>
      <c r="C158" s="7"/>
      <c r="D158" s="7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14.25">
      <c r="A159" s="7"/>
      <c r="B159" s="19"/>
      <c r="C159" s="7"/>
      <c r="D159" s="7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14.25">
      <c r="A160" s="7"/>
      <c r="B160" s="19"/>
      <c r="C160" s="7"/>
      <c r="D160" s="7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14.25">
      <c r="A161" s="7"/>
      <c r="B161" s="19"/>
      <c r="C161" s="7"/>
      <c r="D161" s="7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14.25">
      <c r="A162" s="7"/>
      <c r="B162" s="19"/>
      <c r="C162" s="7"/>
      <c r="D162" s="7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4.25">
      <c r="A163" s="7"/>
      <c r="B163" s="19"/>
      <c r="C163" s="7"/>
      <c r="D163" s="7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14.25">
      <c r="A164" s="7"/>
      <c r="B164" s="19"/>
      <c r="C164" s="7"/>
      <c r="D164" s="7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14.25">
      <c r="A165" s="7"/>
      <c r="B165" s="19"/>
      <c r="C165" s="7"/>
      <c r="D165" s="7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14.25">
      <c r="A166" s="7"/>
      <c r="B166" s="19"/>
      <c r="C166" s="7"/>
      <c r="D166" s="7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14.25">
      <c r="A167" s="7"/>
      <c r="B167" s="19"/>
      <c r="C167" s="7"/>
      <c r="D167" s="7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14.25">
      <c r="A168" s="7"/>
      <c r="B168" s="19"/>
      <c r="C168" s="7"/>
      <c r="D168" s="7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14.25">
      <c r="A169" s="7"/>
      <c r="B169" s="19"/>
      <c r="C169" s="7"/>
      <c r="D169" s="7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14.25">
      <c r="A170" s="7"/>
      <c r="B170" s="19"/>
      <c r="C170" s="7"/>
      <c r="D170" s="7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14.25">
      <c r="A171" s="7"/>
      <c r="B171" s="19"/>
      <c r="C171" s="7"/>
      <c r="D171" s="7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14.25">
      <c r="A172" s="7"/>
      <c r="B172" s="19"/>
      <c r="C172" s="7"/>
      <c r="D172" s="7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14.25">
      <c r="A173" s="7"/>
      <c r="B173" s="19"/>
      <c r="C173" s="7"/>
      <c r="D173" s="7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14.25">
      <c r="A174" s="7"/>
      <c r="B174" s="19"/>
      <c r="C174" s="7"/>
      <c r="D174" s="7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14.25">
      <c r="A175" s="7"/>
      <c r="B175" s="19"/>
      <c r="C175" s="7"/>
      <c r="D175" s="7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14.25">
      <c r="A176" s="7"/>
      <c r="B176" s="19"/>
      <c r="C176" s="7"/>
      <c r="D176" s="7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14.25">
      <c r="A177" s="7"/>
      <c r="B177" s="19"/>
      <c r="C177" s="7"/>
      <c r="D177" s="7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14.25">
      <c r="A178" s="7"/>
      <c r="B178" s="19"/>
      <c r="C178" s="7"/>
      <c r="D178" s="7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14.25">
      <c r="A179" s="7"/>
      <c r="B179" s="19"/>
      <c r="C179" s="7"/>
      <c r="D179" s="7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14.25">
      <c r="A180" s="7"/>
      <c r="B180" s="19"/>
      <c r="C180" s="7"/>
      <c r="D180" s="7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14.25">
      <c r="A181" s="7"/>
      <c r="B181" s="19"/>
      <c r="C181" s="7"/>
      <c r="D181" s="7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14.25">
      <c r="A182" s="7"/>
      <c r="B182" s="19"/>
      <c r="C182" s="7"/>
      <c r="D182" s="7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14.25">
      <c r="A183" s="7"/>
      <c r="B183" s="19"/>
      <c r="C183" s="7"/>
      <c r="D183" s="7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14.25">
      <c r="A184" s="7"/>
      <c r="B184" s="19"/>
      <c r="C184" s="7"/>
      <c r="D184" s="7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14.25">
      <c r="A185" s="7"/>
      <c r="B185" s="19"/>
      <c r="C185" s="7"/>
      <c r="D185" s="7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14.25">
      <c r="A186" s="7"/>
      <c r="B186" s="19"/>
      <c r="C186" s="7"/>
      <c r="D186" s="7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14.25">
      <c r="A187" s="7"/>
      <c r="B187" s="19"/>
      <c r="C187" s="7"/>
      <c r="D187" s="7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14.25">
      <c r="A188" s="7"/>
      <c r="B188" s="19"/>
      <c r="C188" s="7"/>
      <c r="D188" s="7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14.25">
      <c r="A189" s="7"/>
      <c r="B189" s="19"/>
      <c r="C189" s="7"/>
      <c r="D189" s="7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14.25">
      <c r="A190" s="7"/>
      <c r="B190" s="19"/>
      <c r="C190" s="7"/>
      <c r="D190" s="7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14.25">
      <c r="A191" s="7"/>
      <c r="B191" s="19"/>
      <c r="C191" s="7"/>
      <c r="D191" s="7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14.25">
      <c r="A192" s="7"/>
      <c r="B192" s="19"/>
      <c r="C192" s="7"/>
      <c r="D192" s="7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14.25">
      <c r="A193" s="7"/>
      <c r="B193" s="19"/>
      <c r="C193" s="7"/>
      <c r="D193" s="7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14.25">
      <c r="A194" s="7"/>
      <c r="B194" s="19"/>
      <c r="C194" s="7"/>
      <c r="D194" s="7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14.25">
      <c r="A195" s="7"/>
      <c r="B195" s="19"/>
      <c r="C195" s="7"/>
      <c r="D195" s="7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14.25">
      <c r="A196" s="7"/>
      <c r="B196" s="19"/>
      <c r="C196" s="7"/>
      <c r="D196" s="7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14.25">
      <c r="A197" s="7"/>
      <c r="B197" s="19"/>
      <c r="C197" s="7"/>
      <c r="D197" s="7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14.25">
      <c r="A198" s="7"/>
      <c r="B198" s="19"/>
      <c r="C198" s="7"/>
      <c r="D198" s="7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14.25">
      <c r="A199" s="7"/>
      <c r="B199" s="19"/>
      <c r="C199" s="7"/>
      <c r="D199" s="7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14.25">
      <c r="A200" s="7"/>
      <c r="B200" s="19"/>
      <c r="C200" s="7"/>
      <c r="D200" s="7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14.25">
      <c r="A201" s="7"/>
      <c r="B201" s="19"/>
      <c r="C201" s="7"/>
      <c r="D201" s="7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14.25">
      <c r="A202" s="7"/>
      <c r="B202" s="19"/>
      <c r="C202" s="7"/>
      <c r="D202" s="7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14.25">
      <c r="A203" s="7"/>
      <c r="B203" s="19"/>
      <c r="C203" s="7"/>
      <c r="D203" s="7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14.25">
      <c r="A204" s="7"/>
      <c r="B204" s="19"/>
      <c r="C204" s="7"/>
      <c r="D204" s="7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14.25">
      <c r="A205" s="7"/>
      <c r="B205" s="19"/>
      <c r="C205" s="7"/>
      <c r="D205" s="7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14.25">
      <c r="A206" s="7"/>
      <c r="B206" s="19"/>
      <c r="C206" s="7"/>
      <c r="D206" s="7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14.25">
      <c r="A207" s="7"/>
      <c r="B207" s="19"/>
      <c r="C207" s="7"/>
      <c r="D207" s="7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14.25">
      <c r="A208" s="7"/>
      <c r="B208" s="19"/>
      <c r="C208" s="7"/>
      <c r="D208" s="7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14.25">
      <c r="A209" s="7"/>
      <c r="B209" s="19"/>
      <c r="C209" s="7"/>
      <c r="D209" s="7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14.25">
      <c r="A210" s="7"/>
      <c r="B210" s="19"/>
      <c r="C210" s="7"/>
      <c r="D210" s="7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14.25">
      <c r="A211" s="7"/>
      <c r="B211" s="19"/>
      <c r="C211" s="7"/>
      <c r="D211" s="7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14.25">
      <c r="A212" s="7"/>
      <c r="B212" s="19"/>
      <c r="C212" s="7"/>
      <c r="D212" s="7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14.25">
      <c r="A213" s="7"/>
      <c r="B213" s="19"/>
      <c r="C213" s="7"/>
      <c r="D213" s="7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14.25">
      <c r="A214" s="7"/>
      <c r="B214" s="19"/>
      <c r="C214" s="7"/>
      <c r="D214" s="7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14.25">
      <c r="A215" s="7"/>
      <c r="B215" s="19"/>
      <c r="C215" s="7"/>
      <c r="D215" s="7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14.25">
      <c r="A216" s="7"/>
      <c r="B216" s="19"/>
      <c r="C216" s="7"/>
      <c r="D216" s="7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14.25">
      <c r="A217" s="7"/>
      <c r="B217" s="19"/>
      <c r="C217" s="7"/>
      <c r="D217" s="7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14.25">
      <c r="A218" s="7"/>
      <c r="B218" s="19"/>
      <c r="C218" s="7"/>
      <c r="D218" s="7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14.25">
      <c r="A219" s="7"/>
      <c r="B219" s="19"/>
      <c r="C219" s="7"/>
      <c r="D219" s="7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14.25">
      <c r="A220" s="7"/>
      <c r="B220" s="19"/>
      <c r="C220" s="7"/>
      <c r="D220" s="7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14.25">
      <c r="A221" s="7"/>
      <c r="B221" s="19"/>
      <c r="C221" s="7"/>
      <c r="D221" s="7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14.25">
      <c r="A222" s="7"/>
      <c r="B222" s="19"/>
      <c r="C222" s="7"/>
      <c r="D222" s="7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14.25">
      <c r="A223" s="7"/>
      <c r="B223" s="19"/>
      <c r="C223" s="7"/>
      <c r="D223" s="7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14.25">
      <c r="A224" s="7"/>
      <c r="B224" s="19"/>
      <c r="C224" s="7"/>
      <c r="D224" s="7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14.25">
      <c r="A225" s="7"/>
      <c r="B225" s="19"/>
      <c r="C225" s="7"/>
      <c r="D225" s="7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14.25">
      <c r="A226" s="7"/>
      <c r="B226" s="19"/>
      <c r="C226" s="7"/>
      <c r="D226" s="7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14.25">
      <c r="A227" s="7"/>
      <c r="B227" s="19"/>
      <c r="C227" s="7"/>
      <c r="D227" s="7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14.25">
      <c r="A228" s="7"/>
      <c r="B228" s="19"/>
      <c r="C228" s="7"/>
      <c r="D228" s="7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14.25">
      <c r="A229" s="7"/>
      <c r="B229" s="19"/>
      <c r="C229" s="7"/>
      <c r="D229" s="7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14.25">
      <c r="A230" s="7"/>
      <c r="B230" s="19"/>
      <c r="C230" s="7"/>
      <c r="D230" s="7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14.25">
      <c r="A231" s="7"/>
      <c r="B231" s="19"/>
      <c r="C231" s="7"/>
      <c r="D231" s="7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14.25">
      <c r="A232" s="7"/>
      <c r="B232" s="19"/>
      <c r="C232" s="7"/>
      <c r="D232" s="7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14.25">
      <c r="A233" s="7"/>
      <c r="B233" s="19"/>
      <c r="C233" s="7"/>
      <c r="D233" s="7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14.25">
      <c r="A234" s="7"/>
      <c r="B234" s="19"/>
      <c r="C234" s="7"/>
      <c r="D234" s="7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14.25">
      <c r="A235" s="7"/>
      <c r="B235" s="19"/>
      <c r="C235" s="7"/>
      <c r="D235" s="7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14.25">
      <c r="A236" s="7"/>
      <c r="B236" s="19"/>
      <c r="C236" s="7"/>
      <c r="D236" s="7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14.25">
      <c r="A237" s="7"/>
      <c r="B237" s="19"/>
      <c r="C237" s="7"/>
      <c r="D237" s="7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14.25">
      <c r="A238" s="7"/>
      <c r="B238" s="19"/>
      <c r="C238" s="7"/>
      <c r="D238" s="7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14.25">
      <c r="A239" s="7"/>
      <c r="B239" s="19"/>
      <c r="C239" s="7"/>
      <c r="D239" s="7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14.25">
      <c r="A240" s="7"/>
      <c r="B240" s="19"/>
      <c r="C240" s="7"/>
      <c r="D240" s="7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14.25">
      <c r="A241" s="7"/>
      <c r="B241" s="19"/>
      <c r="C241" s="7"/>
      <c r="D241" s="7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14.25">
      <c r="A242" s="7"/>
      <c r="B242" s="19"/>
      <c r="C242" s="7"/>
      <c r="D242" s="7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14.25">
      <c r="A243" s="7"/>
      <c r="B243" s="19"/>
      <c r="C243" s="7"/>
      <c r="D243" s="7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14.25">
      <c r="A244" s="7"/>
      <c r="B244" s="19"/>
      <c r="C244" s="7"/>
      <c r="D244" s="7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14.25">
      <c r="A245" s="7"/>
      <c r="B245" s="19"/>
      <c r="C245" s="7"/>
      <c r="D245" s="7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14.25">
      <c r="A246" s="7"/>
      <c r="B246" s="19"/>
      <c r="C246" s="7"/>
      <c r="D246" s="7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14.25">
      <c r="A247" s="7"/>
      <c r="B247" s="19"/>
      <c r="C247" s="7"/>
      <c r="D247" s="7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14.25">
      <c r="A248" s="7"/>
      <c r="B248" s="19"/>
      <c r="C248" s="7"/>
      <c r="D248" s="7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14.25">
      <c r="A249" s="7"/>
      <c r="B249" s="19"/>
      <c r="C249" s="7"/>
      <c r="D249" s="7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14.25">
      <c r="A250" s="7"/>
      <c r="B250" s="19"/>
      <c r="C250" s="7"/>
      <c r="D250" s="7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14.25">
      <c r="A251" s="7"/>
      <c r="B251" s="19"/>
      <c r="C251" s="7"/>
      <c r="D251" s="7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14.25">
      <c r="A252" s="7"/>
      <c r="B252" s="19"/>
      <c r="C252" s="7"/>
      <c r="D252" s="7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14.25">
      <c r="A253" s="7"/>
      <c r="B253" s="19"/>
      <c r="C253" s="7"/>
      <c r="D253" s="7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14.25">
      <c r="A254" s="7"/>
      <c r="B254" s="19"/>
      <c r="C254" s="7"/>
      <c r="D254" s="7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14.25">
      <c r="A255" s="7"/>
      <c r="B255" s="19"/>
      <c r="C255" s="7"/>
      <c r="D255" s="7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14.25">
      <c r="A256" s="7"/>
      <c r="B256" s="19"/>
      <c r="C256" s="7"/>
      <c r="D256" s="7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14.25">
      <c r="A257" s="7"/>
      <c r="B257" s="19"/>
      <c r="C257" s="7"/>
      <c r="D257" s="7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14.25">
      <c r="A258" s="7"/>
      <c r="B258" s="19"/>
      <c r="C258" s="7"/>
      <c r="D258" s="7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14.25">
      <c r="A259" s="7"/>
      <c r="B259" s="19"/>
      <c r="C259" s="7"/>
      <c r="D259" s="7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14.25">
      <c r="A260" s="7"/>
      <c r="B260" s="19"/>
      <c r="C260" s="7"/>
      <c r="D260" s="7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14.25">
      <c r="A261" s="7"/>
      <c r="B261" s="19"/>
      <c r="C261" s="7"/>
      <c r="D261" s="7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14.25">
      <c r="A262" s="7"/>
      <c r="B262" s="19"/>
      <c r="C262" s="7"/>
      <c r="D262" s="7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14.25">
      <c r="A263" s="7"/>
      <c r="B263" s="19"/>
      <c r="C263" s="7"/>
      <c r="D263" s="7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14.25">
      <c r="A264" s="7"/>
      <c r="B264" s="19"/>
      <c r="C264" s="7"/>
      <c r="D264" s="7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14.25">
      <c r="A265" s="7"/>
      <c r="B265" s="19"/>
      <c r="C265" s="7"/>
      <c r="D265" s="7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14.25">
      <c r="A266" s="7"/>
      <c r="B266" s="19"/>
      <c r="C266" s="7"/>
      <c r="D266" s="7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14.25">
      <c r="A267" s="7"/>
      <c r="B267" s="19"/>
      <c r="C267" s="7"/>
      <c r="D267" s="7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14.25">
      <c r="A268" s="7"/>
      <c r="B268" s="19"/>
      <c r="C268" s="7"/>
      <c r="D268" s="7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14.25">
      <c r="A269" s="7"/>
      <c r="B269" s="19"/>
      <c r="C269" s="7"/>
      <c r="D269" s="7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14.25">
      <c r="A270" s="7"/>
      <c r="B270" s="19"/>
      <c r="C270" s="7"/>
      <c r="D270" s="7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14.25">
      <c r="A271" s="7"/>
      <c r="B271" s="19"/>
      <c r="C271" s="7"/>
      <c r="D271" s="7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14.25">
      <c r="A272" s="7"/>
      <c r="B272" s="19"/>
      <c r="C272" s="7"/>
      <c r="D272" s="7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14.25">
      <c r="A273" s="7"/>
      <c r="B273" s="19"/>
      <c r="C273" s="7"/>
      <c r="D273" s="7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14.25">
      <c r="A274" s="7"/>
      <c r="B274" s="19"/>
      <c r="C274" s="7"/>
      <c r="D274" s="7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14.25">
      <c r="A275" s="7"/>
      <c r="B275" s="19"/>
      <c r="C275" s="7"/>
      <c r="D275" s="7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14.25">
      <c r="A276" s="7"/>
      <c r="B276" s="19"/>
      <c r="C276" s="7"/>
      <c r="D276" s="7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14.25">
      <c r="A277" s="7"/>
      <c r="B277" s="19"/>
      <c r="C277" s="7"/>
      <c r="D277" s="7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14.25">
      <c r="A278" s="7"/>
      <c r="B278" s="19"/>
      <c r="C278" s="7"/>
      <c r="D278" s="7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14.25">
      <c r="A279" s="7"/>
      <c r="B279" s="19"/>
      <c r="C279" s="7"/>
      <c r="D279" s="7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14.25">
      <c r="A280" s="7"/>
      <c r="B280" s="19"/>
      <c r="C280" s="7"/>
      <c r="D280" s="7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14.25">
      <c r="A281" s="7"/>
      <c r="B281" s="19"/>
      <c r="C281" s="7"/>
      <c r="D281" s="7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14.25">
      <c r="A282" s="7"/>
      <c r="B282" s="19"/>
      <c r="C282" s="7"/>
      <c r="D282" s="7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14.25">
      <c r="A283" s="7"/>
      <c r="B283" s="19"/>
      <c r="C283" s="7"/>
      <c r="D283" s="7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14.25">
      <c r="A284" s="7"/>
      <c r="B284" s="19"/>
      <c r="C284" s="7"/>
      <c r="D284" s="7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14.25">
      <c r="A285" s="7"/>
      <c r="B285" s="19"/>
      <c r="C285" s="7"/>
      <c r="D285" s="7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14.25">
      <c r="A286" s="7"/>
      <c r="B286" s="19"/>
      <c r="C286" s="7"/>
      <c r="D286" s="7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14.25">
      <c r="A287" s="7"/>
      <c r="B287" s="19"/>
      <c r="C287" s="7"/>
      <c r="D287" s="7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14.25">
      <c r="A288" s="7"/>
      <c r="B288" s="19"/>
      <c r="C288" s="7"/>
      <c r="D288" s="7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14.25">
      <c r="A289" s="7"/>
      <c r="B289" s="19"/>
      <c r="C289" s="7"/>
      <c r="D289" s="7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14.25">
      <c r="A290" s="7"/>
      <c r="B290" s="19"/>
      <c r="C290" s="7"/>
      <c r="D290" s="7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14.25">
      <c r="A291" s="7"/>
      <c r="B291" s="19"/>
      <c r="C291" s="7"/>
      <c r="D291" s="7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14.25">
      <c r="A292" s="7"/>
      <c r="B292" s="19"/>
      <c r="C292" s="7"/>
      <c r="D292" s="7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14.25">
      <c r="A293" s="7"/>
      <c r="B293" s="19"/>
      <c r="C293" s="7"/>
      <c r="D293" s="7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14.25">
      <c r="A294" s="7"/>
      <c r="B294" s="19"/>
      <c r="C294" s="7"/>
      <c r="D294" s="7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14.25">
      <c r="A295" s="7"/>
      <c r="B295" s="19"/>
      <c r="C295" s="7"/>
      <c r="D295" s="7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14.25">
      <c r="A296" s="7"/>
      <c r="B296" s="19"/>
      <c r="C296" s="7"/>
      <c r="D296" s="7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14.25">
      <c r="A297" s="7"/>
      <c r="B297" s="19"/>
      <c r="C297" s="7"/>
      <c r="D297" s="7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14.25">
      <c r="A298" s="7"/>
      <c r="B298" s="19"/>
      <c r="C298" s="7"/>
      <c r="D298" s="7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14.25">
      <c r="A299" s="7"/>
      <c r="B299" s="19"/>
      <c r="C299" s="7"/>
      <c r="D299" s="7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14.25">
      <c r="A300" s="7"/>
      <c r="B300" s="19"/>
      <c r="C300" s="7"/>
      <c r="D300" s="7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14.25">
      <c r="A301" s="7"/>
      <c r="B301" s="19"/>
      <c r="C301" s="7"/>
      <c r="D301" s="7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14.25">
      <c r="A302" s="7"/>
      <c r="B302" s="19"/>
      <c r="C302" s="7"/>
      <c r="D302" s="7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14.25">
      <c r="A303" s="7"/>
      <c r="B303" s="19"/>
      <c r="C303" s="7"/>
      <c r="D303" s="7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14.25">
      <c r="A304" s="7"/>
      <c r="B304" s="19"/>
      <c r="C304" s="7"/>
      <c r="D304" s="7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14.25">
      <c r="A305" s="7"/>
      <c r="B305" s="19"/>
      <c r="C305" s="7"/>
      <c r="D305" s="7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14.25">
      <c r="A306" s="7"/>
      <c r="B306" s="19"/>
      <c r="C306" s="7"/>
      <c r="D306" s="7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14.25">
      <c r="A307" s="7"/>
      <c r="B307" s="19"/>
      <c r="C307" s="7"/>
      <c r="D307" s="7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14.25">
      <c r="A308" s="7"/>
      <c r="B308" s="19"/>
      <c r="C308" s="7"/>
      <c r="D308" s="7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14.25">
      <c r="A309" s="7"/>
      <c r="B309" s="19"/>
      <c r="C309" s="7"/>
      <c r="D309" s="7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14.25">
      <c r="A310" s="7"/>
      <c r="B310" s="19"/>
      <c r="C310" s="7"/>
      <c r="D310" s="7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14.25">
      <c r="A311" s="7"/>
      <c r="B311" s="19"/>
      <c r="C311" s="7"/>
      <c r="D311" s="7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14.25">
      <c r="A312" s="7"/>
      <c r="B312" s="19"/>
      <c r="C312" s="7"/>
      <c r="D312" s="7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14.25">
      <c r="A313" s="7"/>
      <c r="B313" s="19"/>
      <c r="C313" s="7"/>
      <c r="D313" s="7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14.25">
      <c r="A314" s="7"/>
      <c r="B314" s="19"/>
      <c r="C314" s="7"/>
      <c r="D314" s="7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14.25">
      <c r="A315" s="7"/>
      <c r="B315" s="19"/>
      <c r="C315" s="7"/>
      <c r="D315" s="7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14.25">
      <c r="A316" s="7"/>
      <c r="B316" s="19"/>
      <c r="C316" s="7"/>
      <c r="D316" s="7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14.25">
      <c r="A317" s="7"/>
      <c r="B317" s="19"/>
      <c r="C317" s="7"/>
      <c r="D317" s="7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14.25">
      <c r="A318" s="7"/>
      <c r="B318" s="19"/>
      <c r="C318" s="7"/>
      <c r="D318" s="7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14.25">
      <c r="A319" s="7"/>
      <c r="B319" s="19"/>
      <c r="C319" s="7"/>
      <c r="D319" s="7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14.25">
      <c r="A320" s="7"/>
      <c r="B320" s="19"/>
      <c r="C320" s="7"/>
      <c r="D320" s="7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14.25">
      <c r="A321" s="7"/>
      <c r="B321" s="19"/>
      <c r="C321" s="7"/>
      <c r="D321" s="7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14.25">
      <c r="A322" s="7"/>
      <c r="B322" s="19"/>
      <c r="C322" s="7"/>
      <c r="D322" s="7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14.25">
      <c r="A323" s="7"/>
      <c r="B323" s="19"/>
      <c r="C323" s="7"/>
      <c r="D323" s="7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14.25">
      <c r="A324" s="7"/>
      <c r="B324" s="19"/>
      <c r="C324" s="7"/>
      <c r="D324" s="7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14.25">
      <c r="A325" s="7"/>
      <c r="B325" s="19"/>
      <c r="C325" s="7"/>
      <c r="D325" s="7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14.25">
      <c r="A326" s="7"/>
      <c r="B326" s="19"/>
      <c r="C326" s="7"/>
      <c r="D326" s="7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14.25">
      <c r="A327" s="7"/>
      <c r="B327" s="19"/>
      <c r="C327" s="7"/>
      <c r="D327" s="7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14.25">
      <c r="A328" s="7"/>
      <c r="B328" s="19"/>
      <c r="C328" s="7"/>
      <c r="D328" s="7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14.25">
      <c r="A329" s="7"/>
      <c r="B329" s="19"/>
      <c r="C329" s="7"/>
      <c r="D329" s="7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7"/>
      <c r="P329" s="7"/>
      <c r="Q329" s="7"/>
      <c r="R329" s="7"/>
      <c r="S329" s="7"/>
      <c r="T329" s="7"/>
      <c r="U329" s="7"/>
      <c r="V329" s="7"/>
      <c r="W329" s="7"/>
    </row>
  </sheetData>
  <sheetProtection/>
  <protectedRanges>
    <protectedRange sqref="K33:K83" name="Elapse2"/>
    <protectedRange sqref="I33:I83" name="Elapse1_1"/>
    <protectedRange sqref="K30:K32" name="Elapse2_1"/>
    <protectedRange sqref="I30:I32" name="Elapse1_1_2"/>
    <protectedRange sqref="I9:I10 I12:I22" name="Elapse1"/>
  </protectedRanges>
  <mergeCells count="16">
    <mergeCell ref="A2:F2"/>
    <mergeCell ref="A3:F3"/>
    <mergeCell ref="A4:F4"/>
    <mergeCell ref="A5:F5"/>
    <mergeCell ref="A6:A7"/>
    <mergeCell ref="B6:B7"/>
    <mergeCell ref="C6:D6"/>
    <mergeCell ref="F6:F7"/>
    <mergeCell ref="N6:N7"/>
    <mergeCell ref="O6:O7"/>
    <mergeCell ref="H6:H7"/>
    <mergeCell ref="I6:I7"/>
    <mergeCell ref="J6:J7"/>
    <mergeCell ref="K6:K7"/>
    <mergeCell ref="L6:L7"/>
    <mergeCell ref="M6:M7"/>
  </mergeCells>
  <dataValidations count="1">
    <dataValidation type="list" allowBlank="1" showInputMessage="1" showErrorMessage="1" sqref="F9:F10 F12:F22">
      <formula1>$A$39:$A$40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23"/>
  <sheetViews>
    <sheetView zoomScalePageLayoutView="0" workbookViewId="0" topLeftCell="A1">
      <selection activeCell="V7" sqref="V7"/>
    </sheetView>
  </sheetViews>
  <sheetFormatPr defaultColWidth="9.140625" defaultRowHeight="15"/>
  <cols>
    <col min="1" max="1" width="6.28125" style="1" customWidth="1"/>
    <col min="2" max="2" width="5.421875" style="6" customWidth="1"/>
    <col min="3" max="3" width="9.57421875" style="1" customWidth="1"/>
    <col min="4" max="4" width="10.00390625" style="1" bestFit="1" customWidth="1"/>
    <col min="5" max="5" width="3.57421875" style="1" customWidth="1"/>
    <col min="6" max="6" width="16.140625" style="6" bestFit="1" customWidth="1"/>
    <col min="7" max="7" width="2.57421875" style="6" customWidth="1"/>
    <col min="8" max="8" width="9.8515625" style="6" hidden="1" customWidth="1"/>
    <col min="9" max="9" width="8.140625" style="6" hidden="1" customWidth="1"/>
    <col min="10" max="10" width="8.421875" style="6" customWidth="1"/>
    <col min="11" max="11" width="14.57421875" style="6" hidden="1" customWidth="1"/>
    <col min="12" max="12" width="7.140625" style="6" hidden="1" customWidth="1"/>
    <col min="13" max="13" width="8.421875" style="6" customWidth="1"/>
    <col min="14" max="14" width="14.57421875" style="6" hidden="1" customWidth="1"/>
    <col min="15" max="15" width="7.00390625" style="6" hidden="1" customWidth="1"/>
    <col min="16" max="16" width="7.140625" style="6" customWidth="1"/>
    <col min="17" max="17" width="14.57421875" style="6" hidden="1" customWidth="1"/>
    <col min="18" max="18" width="7.140625" style="1" customWidth="1"/>
    <col min="19" max="19" width="11.00390625" style="1" customWidth="1"/>
    <col min="20" max="20" width="8.8515625" style="1" customWidth="1"/>
    <col min="21" max="21" width="23.421875" style="1" bestFit="1" customWidth="1"/>
    <col min="22" max="16384" width="9.140625" style="1" customWidth="1"/>
  </cols>
  <sheetData>
    <row r="1" ht="73.5" customHeight="1"/>
    <row r="2" spans="1:21" ht="24.75" customHeight="1">
      <c r="A2" s="211" t="e">
        <f>IF(I15="",#REF!&amp;" - Start List",#REF!&amp;" - Results")</f>
        <v>#REF!</v>
      </c>
      <c r="B2" s="212"/>
      <c r="C2" s="212"/>
      <c r="D2" s="212"/>
      <c r="E2" s="212"/>
      <c r="F2" s="212"/>
      <c r="G2" s="212"/>
      <c r="H2" s="212"/>
      <c r="I2" s="213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</row>
    <row r="3" spans="1:21" ht="24.75" customHeight="1">
      <c r="A3" s="211" t="s">
        <v>190</v>
      </c>
      <c r="B3" s="212"/>
      <c r="C3" s="212"/>
      <c r="D3" s="212"/>
      <c r="E3" s="212"/>
      <c r="F3" s="212"/>
      <c r="G3" s="212"/>
      <c r="H3" s="212"/>
      <c r="I3" s="213"/>
      <c r="J3" s="5"/>
      <c r="K3" s="5"/>
      <c r="L3" s="5"/>
      <c r="M3" s="5"/>
      <c r="N3" s="5"/>
      <c r="O3" s="5"/>
      <c r="P3" s="5"/>
      <c r="Q3" s="5"/>
      <c r="R3" s="24"/>
      <c r="S3" s="2"/>
      <c r="T3" s="2"/>
      <c r="U3" s="2"/>
    </row>
    <row r="4" spans="1:21" ht="24.75" customHeight="1">
      <c r="A4" s="211" t="s">
        <v>194</v>
      </c>
      <c r="B4" s="212"/>
      <c r="C4" s="212"/>
      <c r="D4" s="212"/>
      <c r="E4" s="212"/>
      <c r="F4" s="212"/>
      <c r="G4" s="212"/>
      <c r="H4" s="212"/>
      <c r="I4" s="213"/>
      <c r="J4" s="5"/>
      <c r="K4" s="5"/>
      <c r="L4" s="5"/>
      <c r="M4" s="5"/>
      <c r="N4" s="5"/>
      <c r="O4" s="5"/>
      <c r="P4" s="5"/>
      <c r="Q4" s="5"/>
      <c r="R4" s="2"/>
      <c r="S4" s="2"/>
      <c r="T4" s="2"/>
      <c r="U4" s="2"/>
    </row>
    <row r="5" spans="1:20" ht="24.75" customHeight="1">
      <c r="A5" s="211" t="s">
        <v>124</v>
      </c>
      <c r="B5" s="212"/>
      <c r="C5" s="212"/>
      <c r="D5" s="212"/>
      <c r="E5" s="212"/>
      <c r="F5" s="212"/>
      <c r="G5" s="212"/>
      <c r="H5" s="212"/>
      <c r="I5" s="213"/>
      <c r="J5" s="5"/>
      <c r="K5" s="5"/>
      <c r="L5" s="5"/>
      <c r="M5" s="5"/>
      <c r="N5" s="5"/>
      <c r="O5" s="5"/>
      <c r="P5" s="5"/>
      <c r="Q5" s="5"/>
      <c r="R5" s="2"/>
      <c r="S5" s="2"/>
      <c r="T5" s="2"/>
    </row>
    <row r="6" spans="1:22" ht="18" customHeight="1">
      <c r="A6" s="205" t="s">
        <v>1</v>
      </c>
      <c r="B6" s="205" t="s">
        <v>80</v>
      </c>
      <c r="C6" s="216" t="s">
        <v>0</v>
      </c>
      <c r="D6" s="217"/>
      <c r="E6" s="27"/>
      <c r="F6" s="205" t="s">
        <v>8</v>
      </c>
      <c r="G6" s="124"/>
      <c r="H6" s="205" t="s">
        <v>7</v>
      </c>
      <c r="I6" s="207" t="s">
        <v>10</v>
      </c>
      <c r="J6" s="205" t="s">
        <v>2</v>
      </c>
      <c r="K6" s="209" t="s">
        <v>199</v>
      </c>
      <c r="L6" s="207" t="s">
        <v>11</v>
      </c>
      <c r="M6" s="205" t="s">
        <v>3</v>
      </c>
      <c r="N6" s="209" t="s">
        <v>140</v>
      </c>
      <c r="O6" s="207" t="s">
        <v>13</v>
      </c>
      <c r="P6" s="205" t="s">
        <v>4</v>
      </c>
      <c r="Q6" s="209" t="s">
        <v>141</v>
      </c>
      <c r="R6" s="205" t="s">
        <v>6</v>
      </c>
      <c r="S6" s="223" t="s">
        <v>12</v>
      </c>
      <c r="T6" s="7"/>
      <c r="V6" s="7"/>
    </row>
    <row r="7" spans="1:22" ht="15.75" customHeight="1" thickBot="1">
      <c r="A7" s="215"/>
      <c r="B7" s="206"/>
      <c r="C7" s="125" t="s">
        <v>17</v>
      </c>
      <c r="D7" s="126" t="s">
        <v>18</v>
      </c>
      <c r="E7" s="126" t="s">
        <v>20</v>
      </c>
      <c r="F7" s="218"/>
      <c r="G7" s="125" t="s">
        <v>106</v>
      </c>
      <c r="H7" s="206"/>
      <c r="I7" s="208"/>
      <c r="J7" s="206"/>
      <c r="K7" s="222"/>
      <c r="L7" s="208"/>
      <c r="M7" s="206"/>
      <c r="N7" s="222"/>
      <c r="O7" s="222"/>
      <c r="P7" s="222"/>
      <c r="Q7" s="222"/>
      <c r="R7" s="222"/>
      <c r="S7" s="224"/>
      <c r="T7" s="7"/>
      <c r="V7" s="7"/>
    </row>
    <row r="8" spans="1:22" ht="15.75" customHeight="1">
      <c r="A8" s="164"/>
      <c r="B8" s="165"/>
      <c r="C8" s="165"/>
      <c r="D8" s="164"/>
      <c r="E8" s="164"/>
      <c r="F8" s="166"/>
      <c r="G8" s="165"/>
      <c r="H8" s="165"/>
      <c r="I8" s="167"/>
      <c r="J8" s="165"/>
      <c r="K8" s="195"/>
      <c r="L8" s="167"/>
      <c r="M8" s="165"/>
      <c r="N8" s="195"/>
      <c r="O8" s="195"/>
      <c r="P8" s="195"/>
      <c r="Q8" s="195"/>
      <c r="R8" s="195"/>
      <c r="S8" s="196"/>
      <c r="T8" s="7"/>
      <c r="V8" s="7"/>
    </row>
    <row r="9" spans="1:22" ht="18" customHeight="1">
      <c r="A9" s="204">
        <v>1</v>
      </c>
      <c r="B9" s="15">
        <v>264</v>
      </c>
      <c r="C9" s="11" t="s">
        <v>330</v>
      </c>
      <c r="D9" s="11" t="s">
        <v>329</v>
      </c>
      <c r="E9" s="15"/>
      <c r="F9" s="12" t="s">
        <v>93</v>
      </c>
      <c r="G9" s="12" t="s">
        <v>104</v>
      </c>
      <c r="H9" s="12">
        <v>0.05277777777777778</v>
      </c>
      <c r="I9" s="105">
        <v>14250</v>
      </c>
      <c r="J9" s="13">
        <f>K9-H9</f>
        <v>0.01863425925925926</v>
      </c>
      <c r="K9" s="74">
        <f>1*TEXT(I9,"00\:00\:00")</f>
        <v>0.07141203703703704</v>
      </c>
      <c r="L9" s="105">
        <v>21146</v>
      </c>
      <c r="M9" s="13">
        <f>N9-K9</f>
        <v>0.020092592592592592</v>
      </c>
      <c r="N9" s="74">
        <f>1*TEXT(L9,"00\:00\:00")</f>
        <v>0.09150462962962963</v>
      </c>
      <c r="O9" s="105">
        <v>24021</v>
      </c>
      <c r="P9" s="13">
        <f>Q9-N9</f>
        <v>0.019849537037037027</v>
      </c>
      <c r="Q9" s="74">
        <f>1*TEXT(O9,"00\:00\:00")</f>
        <v>0.11135416666666666</v>
      </c>
      <c r="R9" s="12">
        <f>(Q9)-(H9)</f>
        <v>0.05857638888888888</v>
      </c>
      <c r="S9" s="106" t="s">
        <v>128</v>
      </c>
      <c r="T9" s="7"/>
      <c r="V9" s="7"/>
    </row>
    <row r="10" spans="1:22" ht="18" customHeight="1">
      <c r="A10" s="202">
        <v>2</v>
      </c>
      <c r="B10" s="15">
        <v>260</v>
      </c>
      <c r="C10" s="11" t="s">
        <v>61</v>
      </c>
      <c r="D10" s="11" t="s">
        <v>62</v>
      </c>
      <c r="E10" s="15"/>
      <c r="F10" s="12" t="s">
        <v>94</v>
      </c>
      <c r="G10" s="12" t="s">
        <v>104</v>
      </c>
      <c r="H10" s="12">
        <v>0.05277777777777778</v>
      </c>
      <c r="I10" s="105">
        <v>14632</v>
      </c>
      <c r="J10" s="13">
        <f>K10-H10</f>
        <v>0.021203703703703704</v>
      </c>
      <c r="K10" s="74">
        <f>1*TEXT(I10,"00\:00\:00")</f>
        <v>0.07398148148148148</v>
      </c>
      <c r="L10" s="105">
        <v>21757</v>
      </c>
      <c r="M10" s="13">
        <f>N10-K10</f>
        <v>0.02181712962962963</v>
      </c>
      <c r="N10" s="74">
        <f>1*TEXT(L10,"00\:00\:00")</f>
        <v>0.09579861111111111</v>
      </c>
      <c r="O10" s="105">
        <v>25048</v>
      </c>
      <c r="P10" s="13">
        <f>Q10-N10</f>
        <v>0.0228125</v>
      </c>
      <c r="Q10" s="74">
        <f>1*TEXT(O10,"00\:00\:00")</f>
        <v>0.11861111111111111</v>
      </c>
      <c r="R10" s="12">
        <f>(Q10)-(H10)</f>
        <v>0.06583333333333333</v>
      </c>
      <c r="S10" s="106">
        <f>R10-$R$9</f>
        <v>0.007256944444444448</v>
      </c>
      <c r="T10" s="7"/>
      <c r="V10" s="7"/>
    </row>
    <row r="11" spans="1:22" ht="18" customHeight="1">
      <c r="A11" s="203">
        <v>3</v>
      </c>
      <c r="B11" s="15">
        <v>259</v>
      </c>
      <c r="C11" s="11" t="s">
        <v>181</v>
      </c>
      <c r="D11" s="11" t="s">
        <v>102</v>
      </c>
      <c r="E11" s="15"/>
      <c r="F11" s="12" t="s">
        <v>93</v>
      </c>
      <c r="G11" s="12" t="s">
        <v>104</v>
      </c>
      <c r="H11" s="12">
        <v>0.05277777777777778</v>
      </c>
      <c r="I11" s="105">
        <v>15418</v>
      </c>
      <c r="J11" s="13">
        <f>K11-H11</f>
        <v>0.02659722222222221</v>
      </c>
      <c r="K11" s="74">
        <f>1*TEXT(I11,"00\:00\:00")</f>
        <v>0.07937499999999999</v>
      </c>
      <c r="L11" s="105">
        <v>22411</v>
      </c>
      <c r="M11" s="13">
        <f>N11-K11</f>
        <v>0.02075231481481482</v>
      </c>
      <c r="N11" s="74">
        <f>1*TEXT(L11,"00\:00\:00")</f>
        <v>0.10012731481481481</v>
      </c>
      <c r="O11" s="105">
        <v>25334</v>
      </c>
      <c r="P11" s="13">
        <f>Q11-N11</f>
        <v>0.0204050925925926</v>
      </c>
      <c r="Q11" s="74">
        <f>1*TEXT(O11,"00\:00\:00")</f>
        <v>0.12053240740740741</v>
      </c>
      <c r="R11" s="12">
        <f>(Q11)-(H11)</f>
        <v>0.06775462962962964</v>
      </c>
      <c r="S11" s="106">
        <f>R11-$R$9</f>
        <v>0.009178240740740758</v>
      </c>
      <c r="T11" s="7"/>
      <c r="V11" s="7"/>
    </row>
    <row r="12" spans="1:22" ht="18" customHeight="1">
      <c r="A12" s="192">
        <v>4</v>
      </c>
      <c r="B12" s="73">
        <v>255</v>
      </c>
      <c r="C12" s="197" t="s">
        <v>173</v>
      </c>
      <c r="D12" s="170" t="s">
        <v>174</v>
      </c>
      <c r="E12" s="73"/>
      <c r="F12" s="145" t="s">
        <v>93</v>
      </c>
      <c r="G12" s="145" t="s">
        <v>104</v>
      </c>
      <c r="H12" s="145">
        <v>0.05277777777777778</v>
      </c>
      <c r="I12" s="147">
        <v>14520</v>
      </c>
      <c r="J12" s="171">
        <f>K12-H12</f>
        <v>0.020370370370370365</v>
      </c>
      <c r="K12" s="148">
        <f>1*TEXT(I12,"00\:00\:00")</f>
        <v>0.07314814814814814</v>
      </c>
      <c r="L12" s="147">
        <v>21905</v>
      </c>
      <c r="M12" s="171">
        <f>N12-K12</f>
        <v>0.0234375</v>
      </c>
      <c r="N12" s="148">
        <f>1*TEXT(L12,"00\:00\:00")</f>
        <v>0.09658564814814814</v>
      </c>
      <c r="O12" s="147">
        <v>25427</v>
      </c>
      <c r="P12" s="171">
        <f>Q12-N12</f>
        <v>0.0245601851851852</v>
      </c>
      <c r="Q12" s="148">
        <f>1*TEXT(O12,"00\:00\:00")</f>
        <v>0.12114583333333334</v>
      </c>
      <c r="R12" s="145">
        <f>(Q12)-(H12)</f>
        <v>0.06836805555555556</v>
      </c>
      <c r="S12" s="106">
        <f>R12-$R$9</f>
        <v>0.009791666666666678</v>
      </c>
      <c r="T12" s="7"/>
      <c r="V12" s="7"/>
    </row>
    <row r="13" spans="1:22" ht="18" customHeight="1">
      <c r="A13" s="186"/>
      <c r="B13" s="187"/>
      <c r="C13" s="198"/>
      <c r="D13" s="199"/>
      <c r="E13" s="187"/>
      <c r="F13" s="189"/>
      <c r="G13" s="189"/>
      <c r="H13" s="189"/>
      <c r="I13" s="200"/>
      <c r="J13" s="191"/>
      <c r="K13" s="201"/>
      <c r="L13" s="200"/>
      <c r="M13" s="191"/>
      <c r="N13" s="201"/>
      <c r="O13" s="200"/>
      <c r="P13" s="191"/>
      <c r="Q13" s="201"/>
      <c r="R13" s="189"/>
      <c r="S13" s="194"/>
      <c r="T13" s="7"/>
      <c r="V13" s="7"/>
    </row>
    <row r="14" spans="1:22" ht="18" customHeight="1">
      <c r="A14" s="139">
        <v>1</v>
      </c>
      <c r="B14" s="40">
        <v>266</v>
      </c>
      <c r="C14" s="35" t="s">
        <v>267</v>
      </c>
      <c r="D14" s="35" t="s">
        <v>300</v>
      </c>
      <c r="E14" s="40"/>
      <c r="F14" s="36" t="s">
        <v>86</v>
      </c>
      <c r="G14" s="36" t="s">
        <v>105</v>
      </c>
      <c r="H14" s="36">
        <v>0.05277777777777778</v>
      </c>
      <c r="I14" s="114">
        <v>13657</v>
      </c>
      <c r="J14" s="38">
        <f aca="true" t="shared" si="0" ref="J14:J27">K14-H14</f>
        <v>0.014548611111111102</v>
      </c>
      <c r="K14" s="72">
        <f aca="true" t="shared" si="1" ref="K14:K27">1*TEXT(I14,"00\:00\:00")</f>
        <v>0.06732638888888888</v>
      </c>
      <c r="L14" s="114">
        <v>15924</v>
      </c>
      <c r="M14" s="38">
        <f aca="true" t="shared" si="2" ref="M14:M27">N14-K14</f>
        <v>0.015590277777777786</v>
      </c>
      <c r="N14" s="72">
        <f aca="true" t="shared" si="3" ref="N14:N27">1*TEXT(L14,"00\:00\:00")</f>
        <v>0.08291666666666667</v>
      </c>
      <c r="O14" s="114">
        <v>22155</v>
      </c>
      <c r="P14" s="38">
        <f aca="true" t="shared" si="4" ref="P14:P27">Q14-N14</f>
        <v>0.01563657407407408</v>
      </c>
      <c r="Q14" s="72">
        <f aca="true" t="shared" si="5" ref="Q14:Q27">1*TEXT(O14,"00\:00\:00")</f>
        <v>0.09855324074074075</v>
      </c>
      <c r="R14" s="36">
        <f aca="true" t="shared" si="6" ref="R14:R27">(Q14)-(H14)</f>
        <v>0.04577546296296297</v>
      </c>
      <c r="S14" s="112" t="s">
        <v>128</v>
      </c>
      <c r="T14" s="7"/>
      <c r="V14" s="7"/>
    </row>
    <row r="15" spans="1:22" ht="18" customHeight="1">
      <c r="A15" s="202">
        <v>2</v>
      </c>
      <c r="B15" s="15">
        <v>263</v>
      </c>
      <c r="C15" s="10" t="s">
        <v>273</v>
      </c>
      <c r="D15" s="11" t="s">
        <v>274</v>
      </c>
      <c r="E15" s="15"/>
      <c r="F15" s="12" t="s">
        <v>88</v>
      </c>
      <c r="G15" s="12" t="s">
        <v>105</v>
      </c>
      <c r="H15" s="12">
        <v>0.05277777777777778</v>
      </c>
      <c r="I15" s="105">
        <v>13706</v>
      </c>
      <c r="J15" s="13">
        <f t="shared" si="0"/>
        <v>0.014652777777777785</v>
      </c>
      <c r="K15" s="74">
        <f t="shared" si="1"/>
        <v>0.06743055555555556</v>
      </c>
      <c r="L15" s="105">
        <v>15946</v>
      </c>
      <c r="M15" s="13">
        <f t="shared" si="2"/>
        <v>0.015740740740740722</v>
      </c>
      <c r="N15" s="74">
        <f t="shared" si="3"/>
        <v>0.08317129629629628</v>
      </c>
      <c r="O15" s="105">
        <v>22224</v>
      </c>
      <c r="P15" s="13">
        <f t="shared" si="4"/>
        <v>0.01571759259259259</v>
      </c>
      <c r="Q15" s="74">
        <f t="shared" si="5"/>
        <v>0.09888888888888887</v>
      </c>
      <c r="R15" s="12">
        <f t="shared" si="6"/>
        <v>0.046111111111111096</v>
      </c>
      <c r="S15" s="106">
        <f>R15-$R$14</f>
        <v>0.0003356481481481266</v>
      </c>
      <c r="T15" s="7"/>
      <c r="V15" s="7"/>
    </row>
    <row r="16" spans="1:22" ht="18" customHeight="1">
      <c r="A16" s="140">
        <v>3</v>
      </c>
      <c r="B16" s="15">
        <v>265</v>
      </c>
      <c r="C16" s="11" t="s">
        <v>275</v>
      </c>
      <c r="D16" s="11" t="s">
        <v>276</v>
      </c>
      <c r="E16" s="15"/>
      <c r="F16" s="12" t="s">
        <v>87</v>
      </c>
      <c r="G16" s="12" t="s">
        <v>105</v>
      </c>
      <c r="H16" s="12">
        <v>0.05277777777777778</v>
      </c>
      <c r="I16" s="105">
        <v>13735</v>
      </c>
      <c r="J16" s="13">
        <f t="shared" si="0"/>
        <v>0.014988425925925926</v>
      </c>
      <c r="K16" s="74">
        <f t="shared" si="1"/>
        <v>0.0677662037037037</v>
      </c>
      <c r="L16" s="105">
        <v>20030</v>
      </c>
      <c r="M16" s="13">
        <f t="shared" si="2"/>
        <v>0.015914351851851846</v>
      </c>
      <c r="N16" s="74">
        <f t="shared" si="3"/>
        <v>0.08368055555555555</v>
      </c>
      <c r="O16" s="105">
        <v>22356</v>
      </c>
      <c r="P16" s="13">
        <f t="shared" si="4"/>
        <v>0.01627314814814816</v>
      </c>
      <c r="Q16" s="74">
        <f t="shared" si="5"/>
        <v>0.09995370370370371</v>
      </c>
      <c r="R16" s="12">
        <f t="shared" si="6"/>
        <v>0.047175925925925934</v>
      </c>
      <c r="S16" s="106">
        <f>R16-$R$14</f>
        <v>0.0014004629629629645</v>
      </c>
      <c r="T16" s="7"/>
      <c r="V16" s="7"/>
    </row>
    <row r="17" spans="1:22" ht="18" customHeight="1">
      <c r="A17" s="140">
        <v>4</v>
      </c>
      <c r="B17" s="15">
        <v>262</v>
      </c>
      <c r="C17" s="11" t="s">
        <v>144</v>
      </c>
      <c r="D17" s="11" t="s">
        <v>145</v>
      </c>
      <c r="E17" s="15"/>
      <c r="F17" s="12" t="s">
        <v>86</v>
      </c>
      <c r="G17" s="12" t="s">
        <v>105</v>
      </c>
      <c r="H17" s="12">
        <v>0.05277777777777778</v>
      </c>
      <c r="I17" s="105">
        <v>13820</v>
      </c>
      <c r="J17" s="13">
        <f t="shared" si="0"/>
        <v>0.015509259259259257</v>
      </c>
      <c r="K17" s="74">
        <f t="shared" si="1"/>
        <v>0.06828703703703703</v>
      </c>
      <c r="L17" s="105">
        <v>20200</v>
      </c>
      <c r="M17" s="13">
        <f t="shared" si="2"/>
        <v>0.016435185185185178</v>
      </c>
      <c r="N17" s="74">
        <f t="shared" si="3"/>
        <v>0.08472222222222221</v>
      </c>
      <c r="O17" s="105">
        <v>22535</v>
      </c>
      <c r="P17" s="13">
        <f t="shared" si="4"/>
        <v>0.01637731481481483</v>
      </c>
      <c r="Q17" s="74">
        <f t="shared" si="5"/>
        <v>0.10109953703703704</v>
      </c>
      <c r="R17" s="12">
        <f t="shared" si="6"/>
        <v>0.048321759259259266</v>
      </c>
      <c r="S17" s="106">
        <f aca="true" t="shared" si="7" ref="S17:S22">R17-$R$14</f>
        <v>0.0025462962962962965</v>
      </c>
      <c r="T17" s="7"/>
      <c r="V17" s="7"/>
    </row>
    <row r="18" spans="1:22" ht="18" customHeight="1">
      <c r="A18" s="202">
        <v>5</v>
      </c>
      <c r="B18" s="15">
        <v>256</v>
      </c>
      <c r="C18" s="10" t="s">
        <v>26</v>
      </c>
      <c r="D18" s="11" t="s">
        <v>149</v>
      </c>
      <c r="E18" s="15"/>
      <c r="F18" s="12" t="s">
        <v>87</v>
      </c>
      <c r="G18" s="12" t="s">
        <v>105</v>
      </c>
      <c r="H18" s="12">
        <v>0.05277777777777778</v>
      </c>
      <c r="I18" s="105">
        <v>13826</v>
      </c>
      <c r="J18" s="13">
        <f t="shared" si="0"/>
        <v>0.015578703703703699</v>
      </c>
      <c r="K18" s="74">
        <f t="shared" si="1"/>
        <v>0.06835648148148148</v>
      </c>
      <c r="L18" s="105">
        <v>20208</v>
      </c>
      <c r="M18" s="13">
        <f t="shared" si="2"/>
        <v>0.016458333333333325</v>
      </c>
      <c r="N18" s="74">
        <f t="shared" si="3"/>
        <v>0.0848148148148148</v>
      </c>
      <c r="O18" s="105">
        <v>22613</v>
      </c>
      <c r="P18" s="13">
        <f t="shared" si="4"/>
        <v>0.01672453703703705</v>
      </c>
      <c r="Q18" s="74">
        <f t="shared" si="5"/>
        <v>0.10153935185185185</v>
      </c>
      <c r="R18" s="12">
        <f t="shared" si="6"/>
        <v>0.048761574074074075</v>
      </c>
      <c r="S18" s="106">
        <f t="shared" si="7"/>
        <v>0.002986111111111106</v>
      </c>
      <c r="T18" s="7"/>
      <c r="V18" s="7"/>
    </row>
    <row r="19" spans="1:22" ht="18" customHeight="1">
      <c r="A19" s="140">
        <v>6</v>
      </c>
      <c r="B19" s="15">
        <v>254</v>
      </c>
      <c r="C19" s="11" t="s">
        <v>150</v>
      </c>
      <c r="D19" s="11" t="s">
        <v>157</v>
      </c>
      <c r="E19" s="15"/>
      <c r="F19" s="12" t="s">
        <v>85</v>
      </c>
      <c r="G19" s="12" t="s">
        <v>105</v>
      </c>
      <c r="H19" s="12">
        <v>0.05277777777777778</v>
      </c>
      <c r="I19" s="105">
        <v>14121</v>
      </c>
      <c r="J19" s="13">
        <f t="shared" si="0"/>
        <v>0.017604166666666664</v>
      </c>
      <c r="K19" s="74">
        <f t="shared" si="1"/>
        <v>0.07038194444444444</v>
      </c>
      <c r="L19" s="105">
        <v>20920</v>
      </c>
      <c r="M19" s="13">
        <f t="shared" si="2"/>
        <v>0.019432870370370364</v>
      </c>
      <c r="N19" s="74">
        <f t="shared" si="3"/>
        <v>0.0898148148148148</v>
      </c>
      <c r="O19" s="105">
        <v>23708</v>
      </c>
      <c r="P19" s="13">
        <f t="shared" si="4"/>
        <v>0.019305555555555562</v>
      </c>
      <c r="Q19" s="74">
        <f t="shared" si="5"/>
        <v>0.10912037037037037</v>
      </c>
      <c r="R19" s="12">
        <f t="shared" si="6"/>
        <v>0.05634259259259259</v>
      </c>
      <c r="S19" s="106">
        <f t="shared" si="7"/>
        <v>0.01056712962962962</v>
      </c>
      <c r="T19" s="7"/>
      <c r="V19" s="7"/>
    </row>
    <row r="20" spans="1:22" ht="18" customHeight="1">
      <c r="A20" s="140">
        <v>7</v>
      </c>
      <c r="B20" s="15">
        <v>253</v>
      </c>
      <c r="C20" s="11" t="s">
        <v>143</v>
      </c>
      <c r="D20" s="11" t="s">
        <v>111</v>
      </c>
      <c r="E20" s="15"/>
      <c r="F20" s="12" t="s">
        <v>86</v>
      </c>
      <c r="G20" s="12" t="s">
        <v>105</v>
      </c>
      <c r="H20" s="12">
        <v>0.05277777777777778</v>
      </c>
      <c r="I20" s="105">
        <v>14216</v>
      </c>
      <c r="J20" s="13">
        <f t="shared" si="0"/>
        <v>0.018240740740740745</v>
      </c>
      <c r="K20" s="74">
        <f t="shared" si="1"/>
        <v>0.07101851851851852</v>
      </c>
      <c r="L20" s="105">
        <v>21028</v>
      </c>
      <c r="M20" s="13">
        <f t="shared" si="2"/>
        <v>0.01958333333333334</v>
      </c>
      <c r="N20" s="74">
        <f t="shared" si="3"/>
        <v>0.09060185185185186</v>
      </c>
      <c r="O20" s="105">
        <v>23813</v>
      </c>
      <c r="P20" s="13">
        <f t="shared" si="4"/>
        <v>0.01927083333333332</v>
      </c>
      <c r="Q20" s="74">
        <f t="shared" si="5"/>
        <v>0.10987268518518518</v>
      </c>
      <c r="R20" s="12">
        <f t="shared" si="6"/>
        <v>0.05709490740740741</v>
      </c>
      <c r="S20" s="106">
        <f t="shared" si="7"/>
        <v>0.011319444444444438</v>
      </c>
      <c r="T20" s="7"/>
      <c r="V20" s="7"/>
    </row>
    <row r="21" spans="1:22" ht="18" customHeight="1">
      <c r="A21" s="140">
        <v>8</v>
      </c>
      <c r="B21" s="15">
        <v>261</v>
      </c>
      <c r="C21" s="11" t="s">
        <v>154</v>
      </c>
      <c r="D21" s="11" t="s">
        <v>62</v>
      </c>
      <c r="E21" s="15"/>
      <c r="F21" s="12" t="s">
        <v>87</v>
      </c>
      <c r="G21" s="12" t="s">
        <v>105</v>
      </c>
      <c r="H21" s="12">
        <v>0.05277777777777778</v>
      </c>
      <c r="I21" s="105">
        <v>14120</v>
      </c>
      <c r="J21" s="13">
        <f t="shared" si="0"/>
        <v>0.017592592592592597</v>
      </c>
      <c r="K21" s="74">
        <f t="shared" si="1"/>
        <v>0.07037037037037037</v>
      </c>
      <c r="L21" s="105">
        <v>20806</v>
      </c>
      <c r="M21" s="13">
        <f t="shared" si="2"/>
        <v>0.018587962962962945</v>
      </c>
      <c r="N21" s="74">
        <f t="shared" si="3"/>
        <v>0.08895833333333332</v>
      </c>
      <c r="O21" s="105">
        <v>23855</v>
      </c>
      <c r="P21" s="13">
        <f t="shared" si="4"/>
        <v>0.021400462962962982</v>
      </c>
      <c r="Q21" s="74">
        <f t="shared" si="5"/>
        <v>0.1103587962962963</v>
      </c>
      <c r="R21" s="12">
        <f t="shared" si="6"/>
        <v>0.057581018518518524</v>
      </c>
      <c r="S21" s="106">
        <f t="shared" si="7"/>
        <v>0.011805555555555555</v>
      </c>
      <c r="T21" s="7"/>
      <c r="V21" s="7"/>
    </row>
    <row r="22" spans="1:22" ht="18" customHeight="1">
      <c r="A22" s="140">
        <v>9</v>
      </c>
      <c r="B22" s="15">
        <v>268</v>
      </c>
      <c r="C22" s="11" t="s">
        <v>320</v>
      </c>
      <c r="D22" s="11" t="s">
        <v>321</v>
      </c>
      <c r="E22" s="15"/>
      <c r="F22" s="12" t="s">
        <v>86</v>
      </c>
      <c r="G22" s="12" t="s">
        <v>105</v>
      </c>
      <c r="H22" s="12">
        <v>0.05277777777777778</v>
      </c>
      <c r="I22" s="105">
        <v>14220</v>
      </c>
      <c r="J22" s="13">
        <f t="shared" si="0"/>
        <v>0.01828703703703704</v>
      </c>
      <c r="K22" s="74">
        <f t="shared" si="1"/>
        <v>0.07106481481481482</v>
      </c>
      <c r="L22" s="105">
        <v>21112</v>
      </c>
      <c r="M22" s="13">
        <f t="shared" si="2"/>
        <v>0.020046296296296284</v>
      </c>
      <c r="N22" s="74">
        <f t="shared" si="3"/>
        <v>0.0911111111111111</v>
      </c>
      <c r="O22" s="105">
        <v>23958</v>
      </c>
      <c r="P22" s="13">
        <f t="shared" si="4"/>
        <v>0.01997685185185187</v>
      </c>
      <c r="Q22" s="74">
        <f t="shared" si="5"/>
        <v>0.11108796296296297</v>
      </c>
      <c r="R22" s="12">
        <f t="shared" si="6"/>
        <v>0.058310185185185194</v>
      </c>
      <c r="S22" s="106">
        <f t="shared" si="7"/>
        <v>0.012534722222222225</v>
      </c>
      <c r="T22" s="7"/>
      <c r="V22" s="7"/>
    </row>
    <row r="23" spans="1:22" ht="18" customHeight="1">
      <c r="A23" s="140">
        <v>10</v>
      </c>
      <c r="B23" s="15">
        <v>258</v>
      </c>
      <c r="C23" s="11" t="s">
        <v>247</v>
      </c>
      <c r="D23" s="11" t="s">
        <v>138</v>
      </c>
      <c r="E23" s="15"/>
      <c r="F23" s="12" t="s">
        <v>86</v>
      </c>
      <c r="G23" s="12" t="s">
        <v>105</v>
      </c>
      <c r="H23" s="12">
        <v>0.05277777777777778</v>
      </c>
      <c r="I23" s="105">
        <v>14327</v>
      </c>
      <c r="J23" s="13">
        <f t="shared" si="0"/>
        <v>0.019062500000000003</v>
      </c>
      <c r="K23" s="74">
        <f t="shared" si="1"/>
        <v>0.07184027777777778</v>
      </c>
      <c r="L23" s="105">
        <v>21250</v>
      </c>
      <c r="M23" s="13">
        <f t="shared" si="2"/>
        <v>0.0204050925925926</v>
      </c>
      <c r="N23" s="74">
        <f t="shared" si="3"/>
        <v>0.09224537037037038</v>
      </c>
      <c r="O23" s="105">
        <v>24238</v>
      </c>
      <c r="P23" s="13">
        <f t="shared" si="4"/>
        <v>0.020694444444444432</v>
      </c>
      <c r="Q23" s="74">
        <f t="shared" si="5"/>
        <v>0.11293981481481481</v>
      </c>
      <c r="R23" s="12">
        <f t="shared" si="6"/>
        <v>0.060162037037037035</v>
      </c>
      <c r="S23" s="106">
        <f>R23-$R$14</f>
        <v>0.014386574074074066</v>
      </c>
      <c r="T23" s="7"/>
      <c r="V23" s="7"/>
    </row>
    <row r="24" spans="1:22" ht="18" customHeight="1">
      <c r="A24" s="202">
        <v>11</v>
      </c>
      <c r="B24" s="15">
        <v>252</v>
      </c>
      <c r="C24" s="11" t="s">
        <v>182</v>
      </c>
      <c r="D24" s="11" t="s">
        <v>148</v>
      </c>
      <c r="E24" s="15"/>
      <c r="F24" s="12" t="s">
        <v>86</v>
      </c>
      <c r="G24" s="12" t="s">
        <v>105</v>
      </c>
      <c r="H24" s="12">
        <v>0.05277777777777778</v>
      </c>
      <c r="I24" s="105">
        <v>14358</v>
      </c>
      <c r="J24" s="13">
        <f t="shared" si="0"/>
        <v>0.01942129629629629</v>
      </c>
      <c r="K24" s="74">
        <f t="shared" si="1"/>
        <v>0.07219907407407407</v>
      </c>
      <c r="L24" s="105">
        <v>21353</v>
      </c>
      <c r="M24" s="13">
        <f t="shared" si="2"/>
        <v>0.02077546296296298</v>
      </c>
      <c r="N24" s="74">
        <f t="shared" si="3"/>
        <v>0.09297453703703705</v>
      </c>
      <c r="O24" s="105">
        <v>24422</v>
      </c>
      <c r="P24" s="13">
        <f t="shared" si="4"/>
        <v>0.02116898148148147</v>
      </c>
      <c r="Q24" s="74">
        <f t="shared" si="5"/>
        <v>0.11414351851851852</v>
      </c>
      <c r="R24" s="12">
        <f t="shared" si="6"/>
        <v>0.06136574074074074</v>
      </c>
      <c r="S24" s="106">
        <f>R24-$R$14</f>
        <v>0.015590277777777772</v>
      </c>
      <c r="T24" s="7"/>
      <c r="V24" s="7"/>
    </row>
    <row r="25" spans="1:22" ht="18" customHeight="1">
      <c r="A25" s="140">
        <v>12</v>
      </c>
      <c r="B25" s="15">
        <v>267</v>
      </c>
      <c r="C25" s="11" t="s">
        <v>316</v>
      </c>
      <c r="D25" s="11" t="s">
        <v>317</v>
      </c>
      <c r="E25" s="15"/>
      <c r="F25" s="12" t="s">
        <v>85</v>
      </c>
      <c r="G25" s="12" t="s">
        <v>105</v>
      </c>
      <c r="H25" s="12">
        <v>0.05277777777777778</v>
      </c>
      <c r="I25" s="105">
        <v>14419</v>
      </c>
      <c r="J25" s="13">
        <f t="shared" si="0"/>
        <v>0.019664351851851856</v>
      </c>
      <c r="K25" s="74">
        <f t="shared" si="1"/>
        <v>0.07244212962962963</v>
      </c>
      <c r="L25" s="105">
        <v>21555</v>
      </c>
      <c r="M25" s="13">
        <f t="shared" si="2"/>
        <v>0.021944444444444447</v>
      </c>
      <c r="N25" s="74">
        <f t="shared" si="3"/>
        <v>0.09438657407407408</v>
      </c>
      <c r="O25" s="105">
        <v>24908</v>
      </c>
      <c r="P25" s="13">
        <f t="shared" si="4"/>
        <v>0.023067129629629632</v>
      </c>
      <c r="Q25" s="74">
        <f t="shared" si="5"/>
        <v>0.11745370370370371</v>
      </c>
      <c r="R25" s="12">
        <f t="shared" si="6"/>
        <v>0.06467592592592594</v>
      </c>
      <c r="S25" s="106">
        <f>R25-$R$14</f>
        <v>0.018900462962962973</v>
      </c>
      <c r="T25" s="7"/>
      <c r="V25" s="7"/>
    </row>
    <row r="26" spans="1:22" ht="18" customHeight="1">
      <c r="A26" s="140">
        <v>13</v>
      </c>
      <c r="B26" s="15">
        <v>269</v>
      </c>
      <c r="C26" s="11" t="s">
        <v>318</v>
      </c>
      <c r="D26" s="11" t="s">
        <v>319</v>
      </c>
      <c r="E26" s="15"/>
      <c r="F26" s="12" t="s">
        <v>85</v>
      </c>
      <c r="G26" s="12" t="s">
        <v>105</v>
      </c>
      <c r="H26" s="12">
        <v>0.05277777777777778</v>
      </c>
      <c r="I26" s="105">
        <v>14124</v>
      </c>
      <c r="J26" s="13">
        <f t="shared" si="0"/>
        <v>0.01763888888888889</v>
      </c>
      <c r="K26" s="74">
        <f t="shared" si="1"/>
        <v>0.07041666666666667</v>
      </c>
      <c r="L26" s="105">
        <v>21238</v>
      </c>
      <c r="M26" s="13">
        <f t="shared" si="2"/>
        <v>0.021689814814814815</v>
      </c>
      <c r="N26" s="74">
        <f t="shared" si="3"/>
        <v>0.09210648148148148</v>
      </c>
      <c r="O26" s="105">
        <v>25734</v>
      </c>
      <c r="P26" s="13">
        <f t="shared" si="4"/>
        <v>0.031203703703703692</v>
      </c>
      <c r="Q26" s="74">
        <f t="shared" si="5"/>
        <v>0.12331018518518518</v>
      </c>
      <c r="R26" s="12">
        <f t="shared" si="6"/>
        <v>0.0705324074074074</v>
      </c>
      <c r="S26" s="106">
        <f>R26-$R$14</f>
        <v>0.024756944444444436</v>
      </c>
      <c r="T26" s="7"/>
      <c r="U26" s="7"/>
      <c r="V26" s="7"/>
    </row>
    <row r="27" spans="1:22" ht="18" customHeight="1">
      <c r="A27" s="140">
        <v>14</v>
      </c>
      <c r="B27" s="15">
        <v>257</v>
      </c>
      <c r="C27" s="11" t="s">
        <v>27</v>
      </c>
      <c r="D27" s="11" t="s">
        <v>198</v>
      </c>
      <c r="E27" s="15"/>
      <c r="F27" s="12" t="s">
        <v>87</v>
      </c>
      <c r="G27" s="12" t="s">
        <v>105</v>
      </c>
      <c r="H27" s="12">
        <v>0.05277777777777778</v>
      </c>
      <c r="I27" s="105">
        <v>14627</v>
      </c>
      <c r="J27" s="13">
        <f t="shared" si="0"/>
        <v>0.02114583333333333</v>
      </c>
      <c r="K27" s="74">
        <f t="shared" si="1"/>
        <v>0.0739236111111111</v>
      </c>
      <c r="L27" s="105">
        <v>22112</v>
      </c>
      <c r="M27" s="13">
        <f t="shared" si="2"/>
        <v>0.024131944444444456</v>
      </c>
      <c r="N27" s="74">
        <f t="shared" si="3"/>
        <v>0.09805555555555556</v>
      </c>
      <c r="O27" s="105">
        <v>25926</v>
      </c>
      <c r="P27" s="13">
        <f t="shared" si="4"/>
        <v>0.02655092592592591</v>
      </c>
      <c r="Q27" s="74">
        <f t="shared" si="5"/>
        <v>0.12460648148148147</v>
      </c>
      <c r="R27" s="12">
        <f t="shared" si="6"/>
        <v>0.0718287037037037</v>
      </c>
      <c r="S27" s="106">
        <f>R27-$R$14</f>
        <v>0.02605324074074073</v>
      </c>
      <c r="T27" s="7"/>
      <c r="U27" s="7"/>
      <c r="V27" s="7"/>
    </row>
    <row r="28" spans="1:22" ht="18" customHeight="1">
      <c r="A28" s="202" t="s">
        <v>282</v>
      </c>
      <c r="B28" s="15">
        <v>251</v>
      </c>
      <c r="C28" s="11" t="s">
        <v>155</v>
      </c>
      <c r="D28" s="11" t="s">
        <v>156</v>
      </c>
      <c r="E28" s="15"/>
      <c r="F28" s="12" t="s">
        <v>85</v>
      </c>
      <c r="G28" s="12" t="s">
        <v>105</v>
      </c>
      <c r="H28" s="12">
        <v>0.05277777777777778</v>
      </c>
      <c r="I28" s="105"/>
      <c r="J28" s="13" t="s">
        <v>128</v>
      </c>
      <c r="K28" s="74"/>
      <c r="L28" s="105"/>
      <c r="M28" s="13" t="s">
        <v>128</v>
      </c>
      <c r="N28" s="74"/>
      <c r="O28" s="105"/>
      <c r="P28" s="13" t="s">
        <v>128</v>
      </c>
      <c r="Q28" s="74"/>
      <c r="R28" s="12" t="s">
        <v>128</v>
      </c>
      <c r="S28" s="106" t="s">
        <v>128</v>
      </c>
      <c r="T28" s="7"/>
      <c r="U28" s="7"/>
      <c r="V28" s="7"/>
    </row>
    <row r="29" spans="20:22" ht="18" customHeight="1">
      <c r="T29" s="7"/>
      <c r="U29" s="7"/>
      <c r="V29" s="7"/>
    </row>
    <row r="30" spans="20:22" ht="18" customHeight="1">
      <c r="T30" s="7"/>
      <c r="U30" s="7"/>
      <c r="V30" s="7"/>
    </row>
    <row r="31" spans="1:22" ht="18" customHeight="1">
      <c r="A31" s="174"/>
      <c r="B31" s="97"/>
      <c r="C31" s="159"/>
      <c r="D31" s="159"/>
      <c r="E31" s="97"/>
      <c r="F31" s="75"/>
      <c r="G31" s="75"/>
      <c r="H31" s="75"/>
      <c r="I31" s="172"/>
      <c r="J31" s="173"/>
      <c r="K31" s="75"/>
      <c r="L31" s="172"/>
      <c r="M31" s="173"/>
      <c r="N31" s="75"/>
      <c r="O31" s="172"/>
      <c r="P31" s="173"/>
      <c r="Q31" s="75"/>
      <c r="R31" s="75"/>
      <c r="S31" s="76"/>
      <c r="T31" s="7"/>
      <c r="U31" s="7"/>
      <c r="V31" s="7"/>
    </row>
    <row r="32" spans="1:22" ht="18" customHeight="1">
      <c r="A32" s="97"/>
      <c r="B32" s="97"/>
      <c r="C32" s="159"/>
      <c r="D32" s="159"/>
      <c r="E32" s="97"/>
      <c r="F32" s="75"/>
      <c r="G32" s="75"/>
      <c r="H32" s="75"/>
      <c r="I32" s="172"/>
      <c r="J32" s="173"/>
      <c r="K32" s="75"/>
      <c r="L32" s="172"/>
      <c r="M32" s="173"/>
      <c r="N32" s="75"/>
      <c r="O32" s="172"/>
      <c r="P32" s="173"/>
      <c r="Q32" s="75"/>
      <c r="R32" s="75"/>
      <c r="S32" s="76"/>
      <c r="T32" s="7"/>
      <c r="U32" s="7"/>
      <c r="V32" s="7"/>
    </row>
    <row r="33" spans="1:22" ht="18" customHeight="1">
      <c r="A33" s="158"/>
      <c r="B33" s="97"/>
      <c r="C33" s="159"/>
      <c r="D33" s="159"/>
      <c r="E33" s="97"/>
      <c r="F33" s="75"/>
      <c r="G33" s="75"/>
      <c r="H33" s="75"/>
      <c r="I33" s="172"/>
      <c r="J33" s="173"/>
      <c r="K33" s="75"/>
      <c r="L33" s="172"/>
      <c r="M33" s="173"/>
      <c r="N33" s="75"/>
      <c r="O33" s="172"/>
      <c r="P33" s="173"/>
      <c r="Q33" s="75"/>
      <c r="R33" s="75"/>
      <c r="S33" s="76"/>
      <c r="T33" s="7"/>
      <c r="V33" s="7"/>
    </row>
    <row r="34" spans="1:22" ht="18" customHeight="1">
      <c r="A34" s="158"/>
      <c r="B34" s="97"/>
      <c r="C34" s="159"/>
      <c r="D34" s="159"/>
      <c r="E34" s="97"/>
      <c r="F34" s="75"/>
      <c r="G34" s="75"/>
      <c r="H34" s="75"/>
      <c r="I34" s="172"/>
      <c r="J34" s="173"/>
      <c r="K34" s="75"/>
      <c r="L34" s="172"/>
      <c r="M34" s="173"/>
      <c r="N34" s="75"/>
      <c r="O34" s="172"/>
      <c r="P34" s="173"/>
      <c r="Q34" s="75"/>
      <c r="R34" s="75"/>
      <c r="S34" s="76"/>
      <c r="T34" s="7"/>
      <c r="V34" s="7"/>
    </row>
    <row r="35" spans="1:22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7"/>
      <c r="V35" s="7"/>
    </row>
    <row r="36" spans="1:22" ht="18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7"/>
      <c r="U36" s="7"/>
      <c r="V36" s="7"/>
    </row>
    <row r="37" spans="1:22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7"/>
      <c r="V37" s="7"/>
    </row>
    <row r="38" spans="20:22" ht="18" customHeight="1">
      <c r="T38" s="7"/>
      <c r="U38" s="7"/>
      <c r="V38" s="7"/>
    </row>
    <row r="39" spans="1:22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 s="46"/>
      <c r="S39" s="7"/>
      <c r="T39" s="7"/>
      <c r="V39" s="7"/>
    </row>
    <row r="40" spans="1:22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 s="46"/>
      <c r="S40" s="7"/>
      <c r="T40" s="7"/>
      <c r="V40" s="7"/>
    </row>
    <row r="41" spans="1:22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46"/>
      <c r="S41" s="7"/>
      <c r="T41" s="7"/>
      <c r="V41" s="7"/>
    </row>
    <row r="42" spans="1:22" ht="18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46"/>
      <c r="S42" s="7"/>
      <c r="T42" s="7"/>
      <c r="V42" s="7"/>
    </row>
    <row r="43" spans="1:22" ht="18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 s="7"/>
      <c r="S43" s="7"/>
      <c r="T43" s="7"/>
      <c r="U43" s="7"/>
      <c r="V43" s="7"/>
    </row>
    <row r="44" spans="1:22" ht="18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 s="7"/>
      <c r="S44" s="7"/>
      <c r="T44" s="7"/>
      <c r="U44" s="7"/>
      <c r="V44" s="7"/>
    </row>
    <row r="45" spans="1:22" ht="18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 s="7"/>
      <c r="S45" s="7"/>
      <c r="T45" s="7"/>
      <c r="U45" s="7"/>
      <c r="V45" s="7"/>
    </row>
    <row r="46" spans="1:22" ht="18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 s="7"/>
      <c r="S46" s="7"/>
      <c r="T46" s="7"/>
      <c r="U46" s="7"/>
      <c r="V46" s="7"/>
    </row>
    <row r="47" spans="1:22" ht="18" customHeight="1">
      <c r="A47" s="9"/>
      <c r="B47" s="15"/>
      <c r="C47" s="11"/>
      <c r="D47" s="11"/>
      <c r="E47" s="11"/>
      <c r="F47" s="12"/>
      <c r="G47" s="12"/>
      <c r="H47" s="12"/>
      <c r="I47" s="21"/>
      <c r="J47" s="13"/>
      <c r="K47" s="21"/>
      <c r="L47" s="21"/>
      <c r="M47" s="13"/>
      <c r="N47" s="21"/>
      <c r="O47" s="13"/>
      <c r="P47" s="14"/>
      <c r="Q47" s="14">
        <f aca="true" t="shared" si="8" ref="Q47:Q75">IF(N47="","",P47-$R$15)</f>
      </c>
      <c r="R47" s="7"/>
      <c r="S47" s="7"/>
      <c r="T47" s="7"/>
      <c r="U47" s="7"/>
      <c r="V47" s="7"/>
    </row>
    <row r="48" spans="1:22" ht="18" customHeight="1">
      <c r="A48" s="33"/>
      <c r="B48" s="15"/>
      <c r="C48" s="11"/>
      <c r="D48" s="11"/>
      <c r="E48" s="11"/>
      <c r="F48" s="12"/>
      <c r="G48" s="12"/>
      <c r="H48" s="12"/>
      <c r="I48" s="21"/>
      <c r="J48" s="13"/>
      <c r="K48" s="21"/>
      <c r="L48" s="21"/>
      <c r="M48" s="13"/>
      <c r="N48" s="21"/>
      <c r="O48" s="13"/>
      <c r="P48" s="14"/>
      <c r="Q48" s="14">
        <f t="shared" si="8"/>
      </c>
      <c r="R48" s="7"/>
      <c r="S48" s="7"/>
      <c r="T48" s="7"/>
      <c r="U48" s="7"/>
      <c r="V48" s="7"/>
    </row>
    <row r="49" spans="1:22" ht="18" customHeight="1">
      <c r="A49" s="9"/>
      <c r="B49" s="15"/>
      <c r="C49" s="11"/>
      <c r="D49" s="11"/>
      <c r="E49" s="11"/>
      <c r="F49" s="12"/>
      <c r="G49" s="12"/>
      <c r="H49" s="12"/>
      <c r="I49" s="21"/>
      <c r="J49" s="13"/>
      <c r="K49" s="21"/>
      <c r="L49" s="21"/>
      <c r="M49" s="13"/>
      <c r="N49" s="21"/>
      <c r="O49" s="13"/>
      <c r="P49" s="14"/>
      <c r="Q49" s="14">
        <f t="shared" si="8"/>
      </c>
      <c r="R49" s="7"/>
      <c r="S49" s="7"/>
      <c r="T49" s="7"/>
      <c r="U49" s="7"/>
      <c r="V49" s="7"/>
    </row>
    <row r="50" spans="1:22" ht="18" customHeight="1">
      <c r="A50" s="15">
        <v>30</v>
      </c>
      <c r="B50" s="15"/>
      <c r="C50" s="11"/>
      <c r="D50" s="11"/>
      <c r="E50" s="11"/>
      <c r="F50" s="12"/>
      <c r="G50" s="12"/>
      <c r="H50" s="12">
        <f aca="true" t="shared" si="9" ref="H50:H75">$H$80</f>
        <v>0</v>
      </c>
      <c r="I50" s="21"/>
      <c r="J50" s="13"/>
      <c r="K50" s="21"/>
      <c r="L50" s="21"/>
      <c r="M50" s="13"/>
      <c r="N50" s="21"/>
      <c r="O50" s="13"/>
      <c r="P50" s="14"/>
      <c r="Q50" s="14">
        <f t="shared" si="8"/>
      </c>
      <c r="R50" s="7"/>
      <c r="S50" s="7"/>
      <c r="T50" s="7"/>
      <c r="U50" s="7"/>
      <c r="V50" s="7"/>
    </row>
    <row r="51" spans="1:22" ht="18" customHeight="1">
      <c r="A51" s="9">
        <v>31</v>
      </c>
      <c r="B51" s="15"/>
      <c r="C51" s="11"/>
      <c r="D51" s="11"/>
      <c r="E51" s="11"/>
      <c r="F51" s="12"/>
      <c r="G51" s="12"/>
      <c r="H51" s="12">
        <f t="shared" si="9"/>
        <v>0</v>
      </c>
      <c r="I51" s="21"/>
      <c r="J51" s="13"/>
      <c r="K51" s="21"/>
      <c r="L51" s="21"/>
      <c r="M51" s="13"/>
      <c r="N51" s="21"/>
      <c r="O51" s="13"/>
      <c r="P51" s="14"/>
      <c r="Q51" s="14">
        <f t="shared" si="8"/>
      </c>
      <c r="R51" s="7"/>
      <c r="S51" s="7"/>
      <c r="T51" s="7"/>
      <c r="U51" s="7"/>
      <c r="V51" s="7"/>
    </row>
    <row r="52" spans="1:22" ht="18" customHeight="1">
      <c r="A52" s="9">
        <v>32</v>
      </c>
      <c r="B52" s="15"/>
      <c r="C52" s="11"/>
      <c r="D52" s="11"/>
      <c r="E52" s="11"/>
      <c r="F52" s="12"/>
      <c r="G52" s="12"/>
      <c r="H52" s="12">
        <f t="shared" si="9"/>
        <v>0</v>
      </c>
      <c r="I52" s="21"/>
      <c r="J52" s="13"/>
      <c r="K52" s="21"/>
      <c r="L52" s="21"/>
      <c r="M52" s="13"/>
      <c r="N52" s="21"/>
      <c r="O52" s="13"/>
      <c r="P52" s="14"/>
      <c r="Q52" s="14">
        <f t="shared" si="8"/>
      </c>
      <c r="R52" s="7"/>
      <c r="S52" s="7"/>
      <c r="T52" s="7"/>
      <c r="U52" s="7"/>
      <c r="V52" s="7"/>
    </row>
    <row r="53" spans="1:22" ht="18" customHeight="1">
      <c r="A53" s="33">
        <v>33</v>
      </c>
      <c r="B53" s="15"/>
      <c r="C53" s="11"/>
      <c r="D53" s="11"/>
      <c r="E53" s="11"/>
      <c r="F53" s="12"/>
      <c r="G53" s="12"/>
      <c r="H53" s="12">
        <f t="shared" si="9"/>
        <v>0</v>
      </c>
      <c r="I53" s="21"/>
      <c r="J53" s="13"/>
      <c r="K53" s="21"/>
      <c r="L53" s="21"/>
      <c r="M53" s="13"/>
      <c r="N53" s="21"/>
      <c r="O53" s="13"/>
      <c r="P53" s="14"/>
      <c r="Q53" s="14">
        <f t="shared" si="8"/>
      </c>
      <c r="R53" s="7"/>
      <c r="S53" s="7"/>
      <c r="T53" s="7"/>
      <c r="U53" s="7"/>
      <c r="V53" s="7"/>
    </row>
    <row r="54" spans="1:22" ht="18" customHeight="1">
      <c r="A54" s="9">
        <v>34</v>
      </c>
      <c r="B54" s="15"/>
      <c r="C54" s="11"/>
      <c r="D54" s="11"/>
      <c r="E54" s="11"/>
      <c r="F54" s="12"/>
      <c r="G54" s="12"/>
      <c r="H54" s="12">
        <f t="shared" si="9"/>
        <v>0</v>
      </c>
      <c r="I54" s="21"/>
      <c r="J54" s="13"/>
      <c r="K54" s="21"/>
      <c r="L54" s="21"/>
      <c r="M54" s="13"/>
      <c r="N54" s="21"/>
      <c r="O54" s="13"/>
      <c r="P54" s="14"/>
      <c r="Q54" s="14">
        <f t="shared" si="8"/>
      </c>
      <c r="R54" s="7"/>
      <c r="S54" s="7"/>
      <c r="T54" s="7"/>
      <c r="U54" s="7"/>
      <c r="V54" s="7"/>
    </row>
    <row r="55" spans="1:22" ht="18" customHeight="1">
      <c r="A55" s="15">
        <v>35</v>
      </c>
      <c r="B55" s="15"/>
      <c r="C55" s="11"/>
      <c r="D55" s="11"/>
      <c r="E55" s="11"/>
      <c r="F55" s="12"/>
      <c r="G55" s="12"/>
      <c r="H55" s="12">
        <f t="shared" si="9"/>
        <v>0</v>
      </c>
      <c r="I55" s="21"/>
      <c r="J55" s="13">
        <f aca="true" t="shared" si="10" ref="J55:J75">IF(I55="","",I55-F55)</f>
      </c>
      <c r="K55" s="21"/>
      <c r="L55" s="21"/>
      <c r="M55" s="13">
        <f aca="true" t="shared" si="11" ref="M55:M75">IF(L55="","",L55-I55)</f>
      </c>
      <c r="N55" s="21"/>
      <c r="O55" s="13">
        <f aca="true" t="shared" si="12" ref="O55:O75">IF(N55="","",N55-L55)</f>
      </c>
      <c r="P55" s="14">
        <f aca="true" t="shared" si="13" ref="P55:P75">IF(N55="","",N55-H55)</f>
      </c>
      <c r="Q55" s="14">
        <f t="shared" si="8"/>
      </c>
      <c r="R55" s="7"/>
      <c r="S55" s="7"/>
      <c r="T55" s="7"/>
      <c r="U55" s="7"/>
      <c r="V55" s="7"/>
    </row>
    <row r="56" spans="1:22" ht="18" customHeight="1">
      <c r="A56" s="9">
        <v>36</v>
      </c>
      <c r="B56" s="15"/>
      <c r="C56" s="11"/>
      <c r="D56" s="11"/>
      <c r="E56" s="11"/>
      <c r="F56" s="12"/>
      <c r="G56" s="12"/>
      <c r="H56" s="12">
        <f t="shared" si="9"/>
        <v>0</v>
      </c>
      <c r="I56" s="21"/>
      <c r="J56" s="13">
        <f t="shared" si="10"/>
      </c>
      <c r="K56" s="21"/>
      <c r="L56" s="21"/>
      <c r="M56" s="13">
        <f t="shared" si="11"/>
      </c>
      <c r="N56" s="21"/>
      <c r="O56" s="13">
        <f t="shared" si="12"/>
      </c>
      <c r="P56" s="14">
        <f t="shared" si="13"/>
      </c>
      <c r="Q56" s="14">
        <f t="shared" si="8"/>
      </c>
      <c r="R56" s="7"/>
      <c r="S56" s="7"/>
      <c r="T56" s="7"/>
      <c r="U56" s="7"/>
      <c r="V56" s="7"/>
    </row>
    <row r="57" spans="1:22" ht="18" customHeight="1">
      <c r="A57" s="9">
        <v>37</v>
      </c>
      <c r="B57" s="15"/>
      <c r="C57" s="11"/>
      <c r="D57" s="11"/>
      <c r="E57" s="11"/>
      <c r="F57" s="12"/>
      <c r="G57" s="12"/>
      <c r="H57" s="12">
        <f t="shared" si="9"/>
        <v>0</v>
      </c>
      <c r="I57" s="21"/>
      <c r="J57" s="13">
        <f t="shared" si="10"/>
      </c>
      <c r="K57" s="21"/>
      <c r="L57" s="21"/>
      <c r="M57" s="13">
        <f t="shared" si="11"/>
      </c>
      <c r="N57" s="21"/>
      <c r="O57" s="13">
        <f t="shared" si="12"/>
      </c>
      <c r="P57" s="14">
        <f t="shared" si="13"/>
      </c>
      <c r="Q57" s="14">
        <f t="shared" si="8"/>
      </c>
      <c r="R57" s="7"/>
      <c r="S57" s="7"/>
      <c r="T57" s="7"/>
      <c r="U57" s="7"/>
      <c r="V57" s="7"/>
    </row>
    <row r="58" spans="1:22" ht="18" customHeight="1">
      <c r="A58" s="33">
        <v>38</v>
      </c>
      <c r="B58" s="15"/>
      <c r="C58" s="11"/>
      <c r="D58" s="11"/>
      <c r="E58" s="11"/>
      <c r="F58" s="12"/>
      <c r="G58" s="12"/>
      <c r="H58" s="12">
        <f t="shared" si="9"/>
        <v>0</v>
      </c>
      <c r="I58" s="21"/>
      <c r="J58" s="13">
        <f t="shared" si="10"/>
      </c>
      <c r="K58" s="21"/>
      <c r="L58" s="21"/>
      <c r="M58" s="13">
        <f t="shared" si="11"/>
      </c>
      <c r="N58" s="21"/>
      <c r="O58" s="13">
        <f t="shared" si="12"/>
      </c>
      <c r="P58" s="14">
        <f t="shared" si="13"/>
      </c>
      <c r="Q58" s="14">
        <f t="shared" si="8"/>
      </c>
      <c r="R58" s="7"/>
      <c r="S58" s="7"/>
      <c r="T58" s="7"/>
      <c r="U58" s="7"/>
      <c r="V58" s="7"/>
    </row>
    <row r="59" spans="1:22" ht="18" customHeight="1">
      <c r="A59" s="9">
        <v>39</v>
      </c>
      <c r="B59" s="15"/>
      <c r="C59" s="11"/>
      <c r="D59" s="11"/>
      <c r="E59" s="11"/>
      <c r="F59" s="12"/>
      <c r="G59" s="12"/>
      <c r="H59" s="12">
        <f t="shared" si="9"/>
        <v>0</v>
      </c>
      <c r="I59" s="21"/>
      <c r="J59" s="13">
        <f t="shared" si="10"/>
      </c>
      <c r="K59" s="21"/>
      <c r="L59" s="21"/>
      <c r="M59" s="13">
        <f t="shared" si="11"/>
      </c>
      <c r="N59" s="21"/>
      <c r="O59" s="13">
        <f t="shared" si="12"/>
      </c>
      <c r="P59" s="14">
        <f t="shared" si="13"/>
      </c>
      <c r="Q59" s="14">
        <f t="shared" si="8"/>
      </c>
      <c r="R59" s="7"/>
      <c r="S59" s="7"/>
      <c r="T59" s="7"/>
      <c r="U59" s="7"/>
      <c r="V59" s="7"/>
    </row>
    <row r="60" spans="1:22" ht="18" customHeight="1">
      <c r="A60" s="15">
        <v>40</v>
      </c>
      <c r="B60" s="15"/>
      <c r="C60" s="11"/>
      <c r="D60" s="11"/>
      <c r="E60" s="11"/>
      <c r="F60" s="12"/>
      <c r="G60" s="12"/>
      <c r="H60" s="12">
        <f t="shared" si="9"/>
        <v>0</v>
      </c>
      <c r="I60" s="21"/>
      <c r="J60" s="13">
        <f t="shared" si="10"/>
      </c>
      <c r="K60" s="21"/>
      <c r="L60" s="21"/>
      <c r="M60" s="13">
        <f t="shared" si="11"/>
      </c>
      <c r="N60" s="21"/>
      <c r="O60" s="13">
        <f t="shared" si="12"/>
      </c>
      <c r="P60" s="14">
        <f t="shared" si="13"/>
      </c>
      <c r="Q60" s="14">
        <f t="shared" si="8"/>
      </c>
      <c r="R60" s="7"/>
      <c r="S60" s="7"/>
      <c r="T60" s="7"/>
      <c r="U60" s="7"/>
      <c r="V60" s="7"/>
    </row>
    <row r="61" spans="1:22" ht="18" customHeight="1">
      <c r="A61" s="9">
        <v>41</v>
      </c>
      <c r="B61" s="15"/>
      <c r="C61" s="11"/>
      <c r="D61" s="11"/>
      <c r="E61" s="11"/>
      <c r="F61" s="12"/>
      <c r="G61" s="12"/>
      <c r="H61" s="12">
        <f t="shared" si="9"/>
        <v>0</v>
      </c>
      <c r="I61" s="21"/>
      <c r="J61" s="13">
        <f t="shared" si="10"/>
      </c>
      <c r="K61" s="21"/>
      <c r="L61" s="21"/>
      <c r="M61" s="13">
        <f t="shared" si="11"/>
      </c>
      <c r="N61" s="21"/>
      <c r="O61" s="13">
        <f t="shared" si="12"/>
      </c>
      <c r="P61" s="14">
        <f t="shared" si="13"/>
      </c>
      <c r="Q61" s="14">
        <f t="shared" si="8"/>
      </c>
      <c r="R61" s="7"/>
      <c r="S61" s="7"/>
      <c r="T61" s="7"/>
      <c r="U61" s="7"/>
      <c r="V61" s="7"/>
    </row>
    <row r="62" spans="1:22" ht="18" customHeight="1">
      <c r="A62" s="9">
        <v>42</v>
      </c>
      <c r="B62" s="15"/>
      <c r="C62" s="11"/>
      <c r="D62" s="11"/>
      <c r="E62" s="11"/>
      <c r="F62" s="12"/>
      <c r="G62" s="12"/>
      <c r="H62" s="12">
        <f t="shared" si="9"/>
        <v>0</v>
      </c>
      <c r="I62" s="21"/>
      <c r="J62" s="13">
        <f t="shared" si="10"/>
      </c>
      <c r="K62" s="21"/>
      <c r="L62" s="21"/>
      <c r="M62" s="13">
        <f t="shared" si="11"/>
      </c>
      <c r="N62" s="21"/>
      <c r="O62" s="13">
        <f t="shared" si="12"/>
      </c>
      <c r="P62" s="14">
        <f t="shared" si="13"/>
      </c>
      <c r="Q62" s="14">
        <f t="shared" si="8"/>
      </c>
      <c r="R62" s="7"/>
      <c r="S62" s="7"/>
      <c r="T62" s="7"/>
      <c r="U62" s="7"/>
      <c r="V62" s="7"/>
    </row>
    <row r="63" spans="1:22" ht="18" customHeight="1">
      <c r="A63" s="33">
        <v>43</v>
      </c>
      <c r="B63" s="15"/>
      <c r="C63" s="11"/>
      <c r="D63" s="11"/>
      <c r="E63" s="11"/>
      <c r="F63" s="12"/>
      <c r="G63" s="12"/>
      <c r="H63" s="12">
        <f t="shared" si="9"/>
        <v>0</v>
      </c>
      <c r="I63" s="21"/>
      <c r="J63" s="13">
        <f t="shared" si="10"/>
      </c>
      <c r="K63" s="21"/>
      <c r="L63" s="21"/>
      <c r="M63" s="13">
        <f t="shared" si="11"/>
      </c>
      <c r="N63" s="21"/>
      <c r="O63" s="13">
        <f t="shared" si="12"/>
      </c>
      <c r="P63" s="14">
        <f t="shared" si="13"/>
      </c>
      <c r="Q63" s="14">
        <f t="shared" si="8"/>
      </c>
      <c r="R63" s="7"/>
      <c r="S63" s="7"/>
      <c r="T63" s="7"/>
      <c r="U63" s="7"/>
      <c r="V63" s="7"/>
    </row>
    <row r="64" spans="1:22" ht="18" customHeight="1">
      <c r="A64" s="9">
        <v>44</v>
      </c>
      <c r="B64" s="15"/>
      <c r="C64" s="11"/>
      <c r="D64" s="11"/>
      <c r="E64" s="11"/>
      <c r="F64" s="12"/>
      <c r="G64" s="12"/>
      <c r="H64" s="12">
        <f t="shared" si="9"/>
        <v>0</v>
      </c>
      <c r="I64" s="21"/>
      <c r="J64" s="13">
        <f t="shared" si="10"/>
      </c>
      <c r="K64" s="21"/>
      <c r="L64" s="21"/>
      <c r="M64" s="13">
        <f t="shared" si="11"/>
      </c>
      <c r="N64" s="21"/>
      <c r="O64" s="13">
        <f t="shared" si="12"/>
      </c>
      <c r="P64" s="14">
        <f t="shared" si="13"/>
      </c>
      <c r="Q64" s="14">
        <f t="shared" si="8"/>
      </c>
      <c r="R64" s="7"/>
      <c r="S64" s="7"/>
      <c r="T64" s="7"/>
      <c r="U64" s="7"/>
      <c r="V64" s="7"/>
    </row>
    <row r="65" spans="1:22" ht="18" customHeight="1">
      <c r="A65" s="15">
        <v>45</v>
      </c>
      <c r="B65" s="15"/>
      <c r="C65" s="11"/>
      <c r="D65" s="11"/>
      <c r="E65" s="11"/>
      <c r="F65" s="12"/>
      <c r="G65" s="12"/>
      <c r="H65" s="12">
        <f t="shared" si="9"/>
        <v>0</v>
      </c>
      <c r="I65" s="21"/>
      <c r="J65" s="13">
        <f t="shared" si="10"/>
      </c>
      <c r="K65" s="21"/>
      <c r="L65" s="21"/>
      <c r="M65" s="13">
        <f t="shared" si="11"/>
      </c>
      <c r="N65" s="21"/>
      <c r="O65" s="13">
        <f t="shared" si="12"/>
      </c>
      <c r="P65" s="14">
        <f t="shared" si="13"/>
      </c>
      <c r="Q65" s="14">
        <f t="shared" si="8"/>
      </c>
      <c r="R65" s="7"/>
      <c r="S65" s="7"/>
      <c r="T65" s="7"/>
      <c r="U65" s="7"/>
      <c r="V65" s="7"/>
    </row>
    <row r="66" spans="1:22" ht="18" customHeight="1">
      <c r="A66" s="9">
        <v>46</v>
      </c>
      <c r="B66" s="15"/>
      <c r="C66" s="11"/>
      <c r="D66" s="11"/>
      <c r="E66" s="11"/>
      <c r="F66" s="12"/>
      <c r="G66" s="12"/>
      <c r="H66" s="12">
        <f t="shared" si="9"/>
        <v>0</v>
      </c>
      <c r="I66" s="21"/>
      <c r="J66" s="13">
        <f t="shared" si="10"/>
      </c>
      <c r="K66" s="21"/>
      <c r="L66" s="21"/>
      <c r="M66" s="13">
        <f t="shared" si="11"/>
      </c>
      <c r="N66" s="21"/>
      <c r="O66" s="13">
        <f t="shared" si="12"/>
      </c>
      <c r="P66" s="14">
        <f t="shared" si="13"/>
      </c>
      <c r="Q66" s="14">
        <f t="shared" si="8"/>
      </c>
      <c r="R66" s="7"/>
      <c r="S66" s="7"/>
      <c r="T66" s="7"/>
      <c r="U66" s="7"/>
      <c r="V66" s="7"/>
    </row>
    <row r="67" spans="1:22" ht="18" customHeight="1">
      <c r="A67" s="9">
        <v>47</v>
      </c>
      <c r="B67" s="15"/>
      <c r="C67" s="11"/>
      <c r="D67" s="11"/>
      <c r="E67" s="11"/>
      <c r="F67" s="12"/>
      <c r="G67" s="12"/>
      <c r="H67" s="12">
        <f t="shared" si="9"/>
        <v>0</v>
      </c>
      <c r="I67" s="21"/>
      <c r="J67" s="13">
        <f t="shared" si="10"/>
      </c>
      <c r="K67" s="21"/>
      <c r="L67" s="21"/>
      <c r="M67" s="13">
        <f t="shared" si="11"/>
      </c>
      <c r="N67" s="21"/>
      <c r="O67" s="13">
        <f t="shared" si="12"/>
      </c>
      <c r="P67" s="14">
        <f t="shared" si="13"/>
      </c>
      <c r="Q67" s="14">
        <f t="shared" si="8"/>
      </c>
      <c r="R67" s="7"/>
      <c r="S67" s="7"/>
      <c r="T67" s="7"/>
      <c r="U67" s="7"/>
      <c r="V67" s="7"/>
    </row>
    <row r="68" spans="1:22" ht="18" customHeight="1">
      <c r="A68" s="33">
        <v>48</v>
      </c>
      <c r="B68" s="15"/>
      <c r="C68" s="11"/>
      <c r="D68" s="11"/>
      <c r="E68" s="11"/>
      <c r="F68" s="12"/>
      <c r="G68" s="12"/>
      <c r="H68" s="12">
        <f t="shared" si="9"/>
        <v>0</v>
      </c>
      <c r="I68" s="21"/>
      <c r="J68" s="13">
        <f t="shared" si="10"/>
      </c>
      <c r="K68" s="21"/>
      <c r="L68" s="21"/>
      <c r="M68" s="13">
        <f t="shared" si="11"/>
      </c>
      <c r="N68" s="21"/>
      <c r="O68" s="13">
        <f t="shared" si="12"/>
      </c>
      <c r="P68" s="14">
        <f t="shared" si="13"/>
      </c>
      <c r="Q68" s="14">
        <f t="shared" si="8"/>
      </c>
      <c r="R68" s="7"/>
      <c r="S68" s="7"/>
      <c r="T68" s="7"/>
      <c r="U68" s="7"/>
      <c r="V68" s="7"/>
    </row>
    <row r="69" spans="1:22" ht="18" customHeight="1">
      <c r="A69" s="9">
        <v>49</v>
      </c>
      <c r="B69" s="15"/>
      <c r="C69" s="11"/>
      <c r="D69" s="11"/>
      <c r="E69" s="11"/>
      <c r="F69" s="12"/>
      <c r="G69" s="12"/>
      <c r="H69" s="12">
        <f t="shared" si="9"/>
        <v>0</v>
      </c>
      <c r="I69" s="21"/>
      <c r="J69" s="13">
        <f t="shared" si="10"/>
      </c>
      <c r="K69" s="21"/>
      <c r="L69" s="21"/>
      <c r="M69" s="13">
        <f t="shared" si="11"/>
      </c>
      <c r="N69" s="21"/>
      <c r="O69" s="13">
        <f t="shared" si="12"/>
      </c>
      <c r="P69" s="14">
        <f t="shared" si="13"/>
      </c>
      <c r="Q69" s="14">
        <f t="shared" si="8"/>
      </c>
      <c r="R69" s="7"/>
      <c r="S69" s="7"/>
      <c r="T69" s="7"/>
      <c r="U69" s="7"/>
      <c r="V69" s="7"/>
    </row>
    <row r="70" spans="1:22" ht="18" customHeight="1">
      <c r="A70" s="15">
        <v>50</v>
      </c>
      <c r="B70" s="15"/>
      <c r="C70" s="11"/>
      <c r="D70" s="11"/>
      <c r="E70" s="11"/>
      <c r="F70" s="12"/>
      <c r="G70" s="12"/>
      <c r="H70" s="12">
        <f t="shared" si="9"/>
        <v>0</v>
      </c>
      <c r="I70" s="21"/>
      <c r="J70" s="13">
        <f t="shared" si="10"/>
      </c>
      <c r="K70" s="21"/>
      <c r="L70" s="21"/>
      <c r="M70" s="13">
        <f t="shared" si="11"/>
      </c>
      <c r="N70" s="21"/>
      <c r="O70" s="13">
        <f t="shared" si="12"/>
      </c>
      <c r="P70" s="14">
        <f t="shared" si="13"/>
      </c>
      <c r="Q70" s="14">
        <f t="shared" si="8"/>
      </c>
      <c r="R70" s="7"/>
      <c r="S70" s="7"/>
      <c r="T70" s="7"/>
      <c r="U70" s="7"/>
      <c r="V70" s="7"/>
    </row>
    <row r="71" spans="1:22" ht="18" customHeight="1">
      <c r="A71" s="9">
        <v>51</v>
      </c>
      <c r="B71" s="15"/>
      <c r="C71" s="11"/>
      <c r="D71" s="11"/>
      <c r="E71" s="11"/>
      <c r="F71" s="12"/>
      <c r="G71" s="12"/>
      <c r="H71" s="12">
        <f t="shared" si="9"/>
        <v>0</v>
      </c>
      <c r="I71" s="21"/>
      <c r="J71" s="13">
        <f t="shared" si="10"/>
      </c>
      <c r="K71" s="21"/>
      <c r="L71" s="21"/>
      <c r="M71" s="13">
        <f t="shared" si="11"/>
      </c>
      <c r="N71" s="21"/>
      <c r="O71" s="13">
        <f t="shared" si="12"/>
      </c>
      <c r="P71" s="14">
        <f t="shared" si="13"/>
      </c>
      <c r="Q71" s="14">
        <f t="shared" si="8"/>
      </c>
      <c r="R71" s="7"/>
      <c r="S71" s="7"/>
      <c r="T71" s="7"/>
      <c r="U71" s="7"/>
      <c r="V71" s="7"/>
    </row>
    <row r="72" spans="1:22" ht="18" customHeight="1">
      <c r="A72" s="9">
        <v>52</v>
      </c>
      <c r="B72" s="15"/>
      <c r="C72" s="11"/>
      <c r="D72" s="11"/>
      <c r="E72" s="11"/>
      <c r="F72" s="12"/>
      <c r="G72" s="12"/>
      <c r="H72" s="12">
        <f t="shared" si="9"/>
        <v>0</v>
      </c>
      <c r="I72" s="21"/>
      <c r="J72" s="13">
        <f t="shared" si="10"/>
      </c>
      <c r="K72" s="21"/>
      <c r="L72" s="21"/>
      <c r="M72" s="13">
        <f t="shared" si="11"/>
      </c>
      <c r="N72" s="21"/>
      <c r="O72" s="13">
        <f t="shared" si="12"/>
      </c>
      <c r="P72" s="14">
        <f t="shared" si="13"/>
      </c>
      <c r="Q72" s="14">
        <f t="shared" si="8"/>
      </c>
      <c r="R72" s="7"/>
      <c r="S72" s="7"/>
      <c r="T72" s="7"/>
      <c r="U72" s="7"/>
      <c r="V72" s="7"/>
    </row>
    <row r="73" spans="1:22" ht="18" customHeight="1">
      <c r="A73" s="33">
        <v>53</v>
      </c>
      <c r="B73" s="15"/>
      <c r="C73" s="11"/>
      <c r="D73" s="11"/>
      <c r="E73" s="11"/>
      <c r="F73" s="12"/>
      <c r="G73" s="12"/>
      <c r="H73" s="12">
        <f t="shared" si="9"/>
        <v>0</v>
      </c>
      <c r="I73" s="21"/>
      <c r="J73" s="13">
        <f t="shared" si="10"/>
      </c>
      <c r="K73" s="21"/>
      <c r="L73" s="21"/>
      <c r="M73" s="13">
        <f t="shared" si="11"/>
      </c>
      <c r="N73" s="21"/>
      <c r="O73" s="13">
        <f t="shared" si="12"/>
      </c>
      <c r="P73" s="14">
        <f t="shared" si="13"/>
      </c>
      <c r="Q73" s="14">
        <f t="shared" si="8"/>
      </c>
      <c r="R73" s="7"/>
      <c r="S73" s="7"/>
      <c r="T73" s="7"/>
      <c r="U73" s="7"/>
      <c r="V73" s="7"/>
    </row>
    <row r="74" spans="1:22" ht="18" customHeight="1">
      <c r="A74" s="9">
        <v>54</v>
      </c>
      <c r="B74" s="15"/>
      <c r="C74" s="11"/>
      <c r="D74" s="11"/>
      <c r="E74" s="11"/>
      <c r="F74" s="12"/>
      <c r="G74" s="12"/>
      <c r="H74" s="12">
        <f t="shared" si="9"/>
        <v>0</v>
      </c>
      <c r="I74" s="21"/>
      <c r="J74" s="13">
        <f t="shared" si="10"/>
      </c>
      <c r="K74" s="21"/>
      <c r="L74" s="21"/>
      <c r="M74" s="13">
        <f t="shared" si="11"/>
      </c>
      <c r="N74" s="21"/>
      <c r="O74" s="13">
        <f t="shared" si="12"/>
      </c>
      <c r="P74" s="14">
        <f t="shared" si="13"/>
      </c>
      <c r="Q74" s="14">
        <f t="shared" si="8"/>
      </c>
      <c r="R74" s="7"/>
      <c r="S74" s="7"/>
      <c r="T74" s="7"/>
      <c r="U74" s="7"/>
      <c r="V74" s="7"/>
    </row>
    <row r="75" spans="1:22" ht="18" customHeight="1">
      <c r="A75" s="15">
        <v>55</v>
      </c>
      <c r="B75" s="15"/>
      <c r="C75" s="11"/>
      <c r="D75" s="11"/>
      <c r="E75" s="11"/>
      <c r="F75" s="12"/>
      <c r="G75" s="12"/>
      <c r="H75" s="12">
        <f t="shared" si="9"/>
        <v>0</v>
      </c>
      <c r="I75" s="21"/>
      <c r="J75" s="13">
        <f t="shared" si="10"/>
      </c>
      <c r="K75" s="21"/>
      <c r="L75" s="21"/>
      <c r="M75" s="13">
        <f t="shared" si="11"/>
      </c>
      <c r="N75" s="21"/>
      <c r="O75" s="13">
        <f t="shared" si="12"/>
      </c>
      <c r="P75" s="14">
        <f t="shared" si="13"/>
      </c>
      <c r="Q75" s="14">
        <f t="shared" si="8"/>
      </c>
      <c r="R75" s="7"/>
      <c r="S75" s="7"/>
      <c r="T75" s="7"/>
      <c r="U75" s="7"/>
      <c r="V75" s="7"/>
    </row>
    <row r="76" spans="1:22" s="2" customFormat="1" ht="14.25">
      <c r="A76" s="16"/>
      <c r="B76" s="18"/>
      <c r="C76" s="17"/>
      <c r="D76" s="17"/>
      <c r="E76" s="1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7"/>
      <c r="S76" s="17"/>
      <c r="T76" s="17"/>
      <c r="U76" s="17"/>
      <c r="V76" s="17"/>
    </row>
    <row r="77" spans="1:22" s="2" customFormat="1" ht="14.25">
      <c r="A77" s="16"/>
      <c r="B77" s="18"/>
      <c r="C77" s="17"/>
      <c r="D77" s="17"/>
      <c r="E77" s="17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7"/>
      <c r="S77" s="17"/>
      <c r="T77" s="17"/>
      <c r="U77" s="17"/>
      <c r="V77" s="17"/>
    </row>
    <row r="78" spans="1:22" s="2" customFormat="1" ht="14.25">
      <c r="A78" s="16"/>
      <c r="B78" s="18"/>
      <c r="C78" s="17"/>
      <c r="D78" s="17"/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7"/>
      <c r="S78" s="17"/>
      <c r="T78" s="17"/>
      <c r="U78" s="17"/>
      <c r="V78" s="17"/>
    </row>
    <row r="79" spans="1:22" ht="14.25">
      <c r="A79" s="7"/>
      <c r="B79" s="19"/>
      <c r="C79" s="7"/>
      <c r="D79" s="7"/>
      <c r="E79" s="7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7"/>
      <c r="S79" s="7"/>
      <c r="T79" s="7"/>
      <c r="U79" s="7"/>
      <c r="V79" s="7"/>
    </row>
    <row r="80" spans="1:22" ht="14.25">
      <c r="A80" s="7"/>
      <c r="B80" s="19"/>
      <c r="C80" s="7"/>
      <c r="D80" s="7"/>
      <c r="E80" s="7"/>
      <c r="F80" s="20" t="s">
        <v>9</v>
      </c>
      <c r="G80" s="20"/>
      <c r="H80" s="23">
        <v>0</v>
      </c>
      <c r="I80" s="19"/>
      <c r="J80" s="19"/>
      <c r="K80" s="19"/>
      <c r="L80" s="19"/>
      <c r="M80" s="19"/>
      <c r="N80" s="19"/>
      <c r="O80" s="19"/>
      <c r="P80" s="19"/>
      <c r="Q80" s="19"/>
      <c r="R80" s="7"/>
      <c r="S80" s="7"/>
      <c r="T80" s="7"/>
      <c r="U80" s="7"/>
      <c r="V80" s="7"/>
    </row>
    <row r="81" spans="1:22" ht="14.25">
      <c r="A81" s="7"/>
      <c r="B81" s="19"/>
      <c r="C81" s="7"/>
      <c r="D81" s="7"/>
      <c r="E81" s="7"/>
      <c r="F81" s="30" t="s">
        <v>82</v>
      </c>
      <c r="G81" s="47"/>
      <c r="H81" s="23">
        <v>0.25</v>
      </c>
      <c r="I81" s="19"/>
      <c r="J81" s="19"/>
      <c r="K81" s="19"/>
      <c r="L81" s="19"/>
      <c r="M81" s="19"/>
      <c r="N81" s="19"/>
      <c r="O81" s="19"/>
      <c r="P81" s="19"/>
      <c r="Q81" s="19"/>
      <c r="R81" s="7"/>
      <c r="S81" s="7"/>
      <c r="T81" s="7"/>
      <c r="U81" s="7"/>
      <c r="V81" s="7"/>
    </row>
    <row r="82" spans="1:22" ht="14.25">
      <c r="A82" s="7"/>
      <c r="B82" s="19"/>
      <c r="C82" s="7"/>
      <c r="D82" s="7"/>
      <c r="E82" s="7"/>
      <c r="F82" s="30" t="s">
        <v>83</v>
      </c>
      <c r="G82" s="47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7"/>
      <c r="S82" s="7"/>
      <c r="T82" s="7"/>
      <c r="U82" s="7"/>
      <c r="V82" s="7"/>
    </row>
    <row r="83" spans="1:22" ht="14.25">
      <c r="A83" s="7"/>
      <c r="B83" s="19"/>
      <c r="C83" s="7"/>
      <c r="D83" s="7"/>
      <c r="E83" s="7"/>
      <c r="F83" s="30" t="s">
        <v>84</v>
      </c>
      <c r="G83" s="47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7"/>
      <c r="S83" s="7"/>
      <c r="T83" s="7"/>
      <c r="U83" s="7"/>
      <c r="V83" s="7"/>
    </row>
    <row r="84" spans="1:22" ht="14.25">
      <c r="A84" s="7"/>
      <c r="B84" s="19"/>
      <c r="C84" s="7"/>
      <c r="D84" s="7"/>
      <c r="E84" s="7"/>
      <c r="F84" s="30" t="s">
        <v>85</v>
      </c>
      <c r="G84" s="47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7"/>
      <c r="S84" s="7"/>
      <c r="T84" s="7"/>
      <c r="U84" s="7"/>
      <c r="V84" s="7"/>
    </row>
    <row r="85" spans="1:22" ht="14.25">
      <c r="A85" s="7"/>
      <c r="B85" s="19"/>
      <c r="C85" s="7"/>
      <c r="D85" s="7"/>
      <c r="E85" s="7"/>
      <c r="F85" s="30" t="s">
        <v>86</v>
      </c>
      <c r="G85" s="47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7"/>
      <c r="S85" s="7"/>
      <c r="T85" s="7"/>
      <c r="U85" s="7"/>
      <c r="V85" s="7"/>
    </row>
    <row r="86" spans="1:22" ht="14.25">
      <c r="A86" s="7"/>
      <c r="B86" s="19"/>
      <c r="C86" s="7"/>
      <c r="D86" s="7"/>
      <c r="E86" s="7"/>
      <c r="F86" s="30" t="s">
        <v>87</v>
      </c>
      <c r="G86" s="47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7"/>
      <c r="S86" s="7"/>
      <c r="T86" s="7"/>
      <c r="U86" s="7"/>
      <c r="V86" s="7"/>
    </row>
    <row r="87" spans="1:22" ht="14.25">
      <c r="A87" s="7"/>
      <c r="B87" s="19"/>
      <c r="C87" s="7"/>
      <c r="D87" s="7"/>
      <c r="E87" s="7"/>
      <c r="F87" s="30" t="s">
        <v>88</v>
      </c>
      <c r="G87" s="47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</row>
    <row r="88" spans="1:22" ht="14.25">
      <c r="A88" s="7"/>
      <c r="B88" s="19"/>
      <c r="C88" s="7"/>
      <c r="D88" s="7"/>
      <c r="E88" s="7"/>
      <c r="F88" s="30" t="s">
        <v>89</v>
      </c>
      <c r="G88" s="47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7"/>
      <c r="S88" s="7"/>
      <c r="T88" s="7"/>
      <c r="U88" s="7"/>
      <c r="V88" s="7"/>
    </row>
    <row r="89" spans="1:22" ht="14.25">
      <c r="A89" s="7"/>
      <c r="B89" s="19"/>
      <c r="C89" s="7"/>
      <c r="D89" s="7"/>
      <c r="E89" s="7"/>
      <c r="F89" s="30" t="s">
        <v>90</v>
      </c>
      <c r="G89" s="47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7"/>
      <c r="S89" s="7"/>
      <c r="T89" s="7"/>
      <c r="U89" s="7"/>
      <c r="V89" s="7"/>
    </row>
    <row r="90" spans="1:22" ht="14.25">
      <c r="A90" s="7"/>
      <c r="B90" s="19"/>
      <c r="C90" s="7"/>
      <c r="D90" s="7"/>
      <c r="E90" s="7"/>
      <c r="F90" s="30" t="s">
        <v>91</v>
      </c>
      <c r="G90" s="47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7"/>
      <c r="S90" s="7"/>
      <c r="T90" s="7"/>
      <c r="U90" s="7"/>
      <c r="V90" s="7"/>
    </row>
    <row r="91" spans="1:22" ht="14.25">
      <c r="A91" s="7"/>
      <c r="B91" s="19"/>
      <c r="C91" s="7"/>
      <c r="D91" s="7"/>
      <c r="E91" s="7"/>
      <c r="F91" s="30" t="s">
        <v>92</v>
      </c>
      <c r="G91" s="47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7"/>
      <c r="S91" s="7"/>
      <c r="T91" s="7"/>
      <c r="U91" s="7"/>
      <c r="V91" s="7"/>
    </row>
    <row r="92" spans="1:22" ht="14.25">
      <c r="A92" s="7"/>
      <c r="B92" s="19"/>
      <c r="C92" s="7"/>
      <c r="D92" s="7"/>
      <c r="E92" s="7"/>
      <c r="F92" s="30" t="s">
        <v>93</v>
      </c>
      <c r="G92" s="47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7"/>
      <c r="S92" s="7"/>
      <c r="T92" s="7"/>
      <c r="U92" s="7"/>
      <c r="V92" s="7"/>
    </row>
    <row r="93" spans="1:22" ht="14.25">
      <c r="A93" s="7"/>
      <c r="B93" s="19"/>
      <c r="C93" s="7"/>
      <c r="D93" s="7"/>
      <c r="E93" s="7"/>
      <c r="F93" s="30" t="s">
        <v>94</v>
      </c>
      <c r="G93" s="47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7"/>
      <c r="S93" s="7"/>
      <c r="T93" s="7"/>
      <c r="U93" s="7"/>
      <c r="V93" s="7"/>
    </row>
    <row r="94" spans="1:22" ht="14.25">
      <c r="A94" s="7"/>
      <c r="B94" s="19"/>
      <c r="C94" s="7"/>
      <c r="D94" s="7"/>
      <c r="E94" s="7"/>
      <c r="F94" s="30" t="s">
        <v>95</v>
      </c>
      <c r="G94" s="47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7"/>
      <c r="S94" s="7"/>
      <c r="T94" s="7"/>
      <c r="U94" s="7"/>
      <c r="V94" s="7"/>
    </row>
    <row r="95" spans="1:22" ht="14.25">
      <c r="A95" s="7"/>
      <c r="B95" s="19"/>
      <c r="C95" s="7"/>
      <c r="D95" s="7"/>
      <c r="E95" s="7"/>
      <c r="F95" s="30" t="s">
        <v>96</v>
      </c>
      <c r="G95" s="47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7"/>
      <c r="S95" s="7"/>
      <c r="T95" s="7"/>
      <c r="U95" s="7"/>
      <c r="V95" s="7"/>
    </row>
    <row r="96" spans="1:22" ht="14.25">
      <c r="A96" s="7"/>
      <c r="B96" s="19"/>
      <c r="C96" s="7"/>
      <c r="D96" s="7"/>
      <c r="E96" s="7"/>
      <c r="F96" s="30"/>
      <c r="G96" s="47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7"/>
      <c r="S96" s="7"/>
      <c r="T96" s="7"/>
      <c r="U96" s="7"/>
      <c r="V96" s="7"/>
    </row>
    <row r="97" spans="1:22" ht="14.25">
      <c r="A97" s="7"/>
      <c r="B97" s="19"/>
      <c r="C97" s="7"/>
      <c r="D97" s="7"/>
      <c r="E97" s="7"/>
      <c r="F97" s="30"/>
      <c r="G97" s="47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7"/>
      <c r="S97" s="7"/>
      <c r="T97" s="7"/>
      <c r="U97" s="7"/>
      <c r="V97" s="7"/>
    </row>
    <row r="98" spans="1:22" ht="14.25">
      <c r="A98" s="7"/>
      <c r="B98" s="19"/>
      <c r="C98" s="7"/>
      <c r="D98" s="7"/>
      <c r="E98" s="7"/>
      <c r="F98" s="8" t="e">
        <f>#REF!</f>
        <v>#REF!</v>
      </c>
      <c r="G98" s="8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7"/>
      <c r="S98" s="7"/>
      <c r="T98" s="7"/>
      <c r="U98" s="7"/>
      <c r="V98" s="7"/>
    </row>
    <row r="99" spans="1:22" ht="14.25">
      <c r="A99" s="7"/>
      <c r="B99" s="19"/>
      <c r="C99" s="7"/>
      <c r="D99" s="7"/>
      <c r="E99" s="7"/>
      <c r="F99" s="8" t="e">
        <f>#REF!</f>
        <v>#REF!</v>
      </c>
      <c r="G99" s="8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7"/>
      <c r="S99" s="7"/>
      <c r="T99" s="7"/>
      <c r="U99" s="7"/>
      <c r="V99" s="7"/>
    </row>
    <row r="100" spans="1:22" ht="14.25">
      <c r="A100" s="7"/>
      <c r="B100" s="19"/>
      <c r="C100" s="7"/>
      <c r="D100" s="7"/>
      <c r="E100" s="7"/>
      <c r="F100" s="8" t="e">
        <f>#REF!</f>
        <v>#REF!</v>
      </c>
      <c r="G100" s="8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7"/>
      <c r="S100" s="7"/>
      <c r="T100" s="7"/>
      <c r="U100" s="7"/>
      <c r="V100" s="7"/>
    </row>
    <row r="101" spans="1:22" ht="14.25">
      <c r="A101" s="7"/>
      <c r="B101" s="19"/>
      <c r="C101" s="7"/>
      <c r="D101" s="7"/>
      <c r="E101" s="7"/>
      <c r="F101" s="8" t="e">
        <f>#REF!</f>
        <v>#REF!</v>
      </c>
      <c r="G101" s="8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7"/>
      <c r="S101" s="7"/>
      <c r="T101" s="7"/>
      <c r="U101" s="7"/>
      <c r="V101" s="7"/>
    </row>
    <row r="102" spans="1:22" ht="14.25">
      <c r="A102" s="7"/>
      <c r="B102" s="19"/>
      <c r="C102" s="7"/>
      <c r="D102" s="7"/>
      <c r="E102" s="7"/>
      <c r="F102" s="8" t="e">
        <f>#REF!</f>
        <v>#REF!</v>
      </c>
      <c r="G102" s="8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7"/>
      <c r="S102" s="7"/>
      <c r="T102" s="7"/>
      <c r="U102" s="7"/>
      <c r="V102" s="7"/>
    </row>
    <row r="103" spans="1:22" ht="14.25">
      <c r="A103" s="7"/>
      <c r="B103" s="19"/>
      <c r="C103" s="7"/>
      <c r="D103" s="7"/>
      <c r="E103" s="7"/>
      <c r="F103" s="8" t="e">
        <f>#REF!</f>
        <v>#REF!</v>
      </c>
      <c r="G103" s="8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7"/>
      <c r="S103" s="7"/>
      <c r="T103" s="7"/>
      <c r="U103" s="7"/>
      <c r="V103" s="7"/>
    </row>
    <row r="104" spans="1:22" ht="14.25">
      <c r="A104" s="7"/>
      <c r="B104" s="19"/>
      <c r="C104" s="7"/>
      <c r="D104" s="7"/>
      <c r="E104" s="7"/>
      <c r="F104" s="8" t="e">
        <f>#REF!</f>
        <v>#REF!</v>
      </c>
      <c r="G104" s="8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7"/>
      <c r="S104" s="7"/>
      <c r="T104" s="7"/>
      <c r="U104" s="7"/>
      <c r="V104" s="7"/>
    </row>
    <row r="105" spans="1:22" ht="14.25">
      <c r="A105" s="7"/>
      <c r="B105" s="19"/>
      <c r="C105" s="7"/>
      <c r="D105" s="7"/>
      <c r="E105" s="7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7"/>
      <c r="S105" s="7"/>
      <c r="T105" s="7"/>
      <c r="U105" s="7"/>
      <c r="V105" s="7"/>
    </row>
    <row r="106" spans="1:22" ht="14.25">
      <c r="A106" s="7"/>
      <c r="B106" s="19"/>
      <c r="C106" s="7"/>
      <c r="D106" s="7"/>
      <c r="E106" s="7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7"/>
      <c r="S106" s="7"/>
      <c r="T106" s="7"/>
      <c r="U106" s="7"/>
      <c r="V106" s="7"/>
    </row>
    <row r="107" spans="1:22" ht="14.25">
      <c r="A107" s="7"/>
      <c r="B107" s="19"/>
      <c r="C107" s="7"/>
      <c r="D107" s="7"/>
      <c r="E107" s="7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7"/>
      <c r="S107" s="7"/>
      <c r="T107" s="7"/>
      <c r="U107" s="7"/>
      <c r="V107" s="7"/>
    </row>
    <row r="108" spans="1:22" ht="14.25">
      <c r="A108" s="7"/>
      <c r="B108" s="19"/>
      <c r="C108" s="7"/>
      <c r="D108" s="7"/>
      <c r="E108" s="7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7"/>
      <c r="S108" s="7"/>
      <c r="T108" s="7"/>
      <c r="U108" s="7"/>
      <c r="V108" s="7"/>
    </row>
    <row r="109" spans="1:22" ht="14.25">
      <c r="A109" s="7"/>
      <c r="B109" s="19"/>
      <c r="C109" s="7"/>
      <c r="D109" s="7"/>
      <c r="E109" s="7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7"/>
      <c r="S109" s="7"/>
      <c r="T109" s="7"/>
      <c r="U109" s="7"/>
      <c r="V109" s="7"/>
    </row>
    <row r="110" spans="1:22" ht="14.25">
      <c r="A110" s="7"/>
      <c r="B110" s="19"/>
      <c r="C110" s="7"/>
      <c r="D110" s="7"/>
      <c r="E110" s="7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7"/>
      <c r="S110" s="7"/>
      <c r="T110" s="7"/>
      <c r="U110" s="7"/>
      <c r="V110" s="7"/>
    </row>
    <row r="111" spans="1:22" ht="14.25">
      <c r="A111" s="7"/>
      <c r="B111" s="19"/>
      <c r="C111" s="7"/>
      <c r="D111" s="7"/>
      <c r="E111" s="7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7"/>
      <c r="S111" s="7"/>
      <c r="T111" s="7"/>
      <c r="U111" s="7"/>
      <c r="V111" s="7"/>
    </row>
    <row r="112" spans="1:22" ht="14.25">
      <c r="A112" s="7"/>
      <c r="B112" s="19"/>
      <c r="C112" s="7"/>
      <c r="D112" s="7"/>
      <c r="E112" s="7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7"/>
      <c r="S112" s="7"/>
      <c r="T112" s="7"/>
      <c r="U112" s="7"/>
      <c r="V112" s="7"/>
    </row>
    <row r="113" spans="1:22" ht="14.25">
      <c r="A113" s="7"/>
      <c r="B113" s="19"/>
      <c r="C113" s="7"/>
      <c r="D113" s="7"/>
      <c r="E113" s="7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7"/>
      <c r="S113" s="7"/>
      <c r="T113" s="7"/>
      <c r="U113" s="7"/>
      <c r="V113" s="7"/>
    </row>
    <row r="114" spans="1:22" ht="14.25">
      <c r="A114" s="7"/>
      <c r="B114" s="19"/>
      <c r="C114" s="7"/>
      <c r="D114" s="7"/>
      <c r="E114" s="7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7"/>
      <c r="S114" s="7"/>
      <c r="T114" s="7"/>
      <c r="U114" s="7"/>
      <c r="V114" s="7"/>
    </row>
    <row r="115" spans="1:22" ht="14.25">
      <c r="A115" s="7"/>
      <c r="B115" s="19"/>
      <c r="C115" s="7"/>
      <c r="D115" s="7"/>
      <c r="E115" s="7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7"/>
      <c r="S115" s="7"/>
      <c r="T115" s="7"/>
      <c r="U115" s="7"/>
      <c r="V115" s="7"/>
    </row>
    <row r="116" spans="1:22" ht="14.25">
      <c r="A116" s="7"/>
      <c r="B116" s="19"/>
      <c r="C116" s="7"/>
      <c r="D116" s="7"/>
      <c r="E116" s="7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7"/>
      <c r="S116" s="7"/>
      <c r="T116" s="7"/>
      <c r="U116" s="7"/>
      <c r="V116" s="7"/>
    </row>
    <row r="117" spans="1:22" ht="14.25">
      <c r="A117" s="7"/>
      <c r="B117" s="19"/>
      <c r="C117" s="7"/>
      <c r="D117" s="7"/>
      <c r="E117" s="7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7"/>
      <c r="S117" s="7"/>
      <c r="T117" s="7"/>
      <c r="U117" s="7"/>
      <c r="V117" s="7"/>
    </row>
    <row r="118" spans="1:22" ht="14.25">
      <c r="A118" s="7"/>
      <c r="B118" s="19"/>
      <c r="C118" s="7"/>
      <c r="D118" s="7"/>
      <c r="E118" s="7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7"/>
      <c r="S118" s="7"/>
      <c r="T118" s="7"/>
      <c r="U118" s="7"/>
      <c r="V118" s="7"/>
    </row>
    <row r="119" spans="1:22" ht="14.25">
      <c r="A119" s="7"/>
      <c r="B119" s="19"/>
      <c r="C119" s="7"/>
      <c r="D119" s="7"/>
      <c r="E119" s="7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7"/>
      <c r="S119" s="7"/>
      <c r="T119" s="7"/>
      <c r="U119" s="7"/>
      <c r="V119" s="7"/>
    </row>
    <row r="120" spans="1:22" ht="14.25">
      <c r="A120" s="7"/>
      <c r="B120" s="19"/>
      <c r="C120" s="7"/>
      <c r="D120" s="7"/>
      <c r="E120" s="7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7"/>
      <c r="S120" s="7"/>
      <c r="T120" s="7"/>
      <c r="U120" s="7"/>
      <c r="V120" s="7"/>
    </row>
    <row r="121" spans="1:22" ht="14.25">
      <c r="A121" s="7"/>
      <c r="B121" s="19"/>
      <c r="C121" s="7"/>
      <c r="D121" s="7"/>
      <c r="E121" s="7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7"/>
      <c r="S121" s="7"/>
      <c r="T121" s="7"/>
      <c r="U121" s="7"/>
      <c r="V121" s="7"/>
    </row>
    <row r="122" spans="1:22" ht="14.25">
      <c r="A122" s="7"/>
      <c r="B122" s="19"/>
      <c r="C122" s="7"/>
      <c r="D122" s="7"/>
      <c r="E122" s="7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7"/>
      <c r="S122" s="7"/>
      <c r="T122" s="7"/>
      <c r="U122" s="7"/>
      <c r="V122" s="7"/>
    </row>
    <row r="123" spans="1:22" ht="14.25">
      <c r="A123" s="7"/>
      <c r="B123" s="19"/>
      <c r="C123" s="7"/>
      <c r="D123" s="7"/>
      <c r="E123" s="7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7"/>
      <c r="S123" s="7"/>
      <c r="T123" s="7"/>
      <c r="U123" s="7"/>
      <c r="V123" s="7"/>
    </row>
    <row r="124" spans="1:22" ht="14.25">
      <c r="A124" s="7"/>
      <c r="B124" s="19"/>
      <c r="C124" s="7"/>
      <c r="D124" s="7"/>
      <c r="E124" s="7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7"/>
      <c r="S124" s="7"/>
      <c r="T124" s="7"/>
      <c r="U124" s="7"/>
      <c r="V124" s="7"/>
    </row>
    <row r="125" spans="1:22" ht="14.25">
      <c r="A125" s="7"/>
      <c r="B125" s="19"/>
      <c r="C125" s="7"/>
      <c r="D125" s="7"/>
      <c r="E125" s="7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7"/>
      <c r="S125" s="7"/>
      <c r="T125" s="7"/>
      <c r="U125" s="7"/>
      <c r="V125" s="7"/>
    </row>
    <row r="126" spans="1:22" ht="14.25">
      <c r="A126" s="7"/>
      <c r="B126" s="19"/>
      <c r="C126" s="7"/>
      <c r="D126" s="7"/>
      <c r="E126" s="7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7"/>
      <c r="S126" s="7"/>
      <c r="T126" s="7"/>
      <c r="U126" s="7"/>
      <c r="V126" s="7"/>
    </row>
    <row r="127" spans="1:22" ht="14.25">
      <c r="A127" s="7"/>
      <c r="B127" s="19"/>
      <c r="C127" s="7"/>
      <c r="D127" s="7"/>
      <c r="E127" s="7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7"/>
      <c r="S127" s="7"/>
      <c r="T127" s="7"/>
      <c r="U127" s="7"/>
      <c r="V127" s="7"/>
    </row>
    <row r="128" spans="1:22" ht="14.25">
      <c r="A128" s="7"/>
      <c r="B128" s="19"/>
      <c r="C128" s="7"/>
      <c r="D128" s="7"/>
      <c r="E128" s="7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7"/>
      <c r="S128" s="7"/>
      <c r="T128" s="7"/>
      <c r="U128" s="7"/>
      <c r="V128" s="7"/>
    </row>
    <row r="129" spans="1:22" ht="14.25">
      <c r="A129" s="7"/>
      <c r="B129" s="19"/>
      <c r="C129" s="7"/>
      <c r="D129" s="7"/>
      <c r="E129" s="7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7"/>
      <c r="S129" s="7"/>
      <c r="T129" s="7"/>
      <c r="U129" s="7"/>
      <c r="V129" s="7"/>
    </row>
    <row r="130" spans="1:22" ht="14.25">
      <c r="A130" s="7"/>
      <c r="B130" s="19"/>
      <c r="C130" s="7"/>
      <c r="D130" s="7"/>
      <c r="E130" s="7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7"/>
      <c r="S130" s="7"/>
      <c r="T130" s="7"/>
      <c r="U130" s="7"/>
      <c r="V130" s="7"/>
    </row>
    <row r="131" spans="1:22" ht="14.25">
      <c r="A131" s="7"/>
      <c r="B131" s="19"/>
      <c r="C131" s="7"/>
      <c r="D131" s="7"/>
      <c r="E131" s="7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7"/>
      <c r="S131" s="7"/>
      <c r="T131" s="7"/>
      <c r="U131" s="7"/>
      <c r="V131" s="7"/>
    </row>
    <row r="132" spans="1:22" ht="14.25">
      <c r="A132" s="7"/>
      <c r="B132" s="19"/>
      <c r="C132" s="7"/>
      <c r="D132" s="7"/>
      <c r="E132" s="7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7"/>
      <c r="S132" s="7"/>
      <c r="T132" s="7"/>
      <c r="U132" s="7"/>
      <c r="V132" s="7"/>
    </row>
    <row r="133" spans="1:22" ht="14.25">
      <c r="A133" s="7"/>
      <c r="B133" s="19"/>
      <c r="C133" s="7"/>
      <c r="D133" s="7"/>
      <c r="E133" s="7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7"/>
      <c r="S133" s="7"/>
      <c r="T133" s="7"/>
      <c r="U133" s="7"/>
      <c r="V133" s="7"/>
    </row>
    <row r="134" spans="1:22" ht="14.25">
      <c r="A134" s="7"/>
      <c r="B134" s="19"/>
      <c r="C134" s="7"/>
      <c r="D134" s="7"/>
      <c r="E134" s="7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7"/>
      <c r="S134" s="7"/>
      <c r="T134" s="7"/>
      <c r="U134" s="7"/>
      <c r="V134" s="7"/>
    </row>
    <row r="135" spans="1:22" ht="14.25">
      <c r="A135" s="7"/>
      <c r="B135" s="19"/>
      <c r="C135" s="7"/>
      <c r="D135" s="7"/>
      <c r="E135" s="7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7"/>
      <c r="S135" s="7"/>
      <c r="T135" s="7"/>
      <c r="U135" s="7"/>
      <c r="V135" s="7"/>
    </row>
    <row r="136" spans="1:22" ht="14.25">
      <c r="A136" s="7"/>
      <c r="B136" s="19"/>
      <c r="C136" s="7"/>
      <c r="D136" s="7"/>
      <c r="E136" s="7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7"/>
      <c r="S136" s="7"/>
      <c r="T136" s="7"/>
      <c r="U136" s="7"/>
      <c r="V136" s="7"/>
    </row>
    <row r="137" spans="1:22" ht="14.25">
      <c r="A137" s="7"/>
      <c r="B137" s="19"/>
      <c r="C137" s="7"/>
      <c r="D137" s="7"/>
      <c r="E137" s="7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7"/>
      <c r="S137" s="7"/>
      <c r="T137" s="7"/>
      <c r="U137" s="7"/>
      <c r="V137" s="7"/>
    </row>
    <row r="138" spans="1:22" ht="14.25">
      <c r="A138" s="7"/>
      <c r="B138" s="19"/>
      <c r="C138" s="7"/>
      <c r="D138" s="7"/>
      <c r="E138" s="7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7"/>
      <c r="S138" s="7"/>
      <c r="T138" s="7"/>
      <c r="U138" s="7"/>
      <c r="V138" s="7"/>
    </row>
    <row r="139" spans="1:22" ht="14.25">
      <c r="A139" s="7"/>
      <c r="B139" s="19"/>
      <c r="C139" s="7"/>
      <c r="D139" s="7"/>
      <c r="E139" s="7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7"/>
      <c r="S139" s="7"/>
      <c r="T139" s="7"/>
      <c r="U139" s="7"/>
      <c r="V139" s="7"/>
    </row>
    <row r="140" spans="1:22" ht="14.25">
      <c r="A140" s="7"/>
      <c r="B140" s="19"/>
      <c r="C140" s="7"/>
      <c r="D140" s="7"/>
      <c r="E140" s="7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7"/>
      <c r="S140" s="7"/>
      <c r="T140" s="7"/>
      <c r="U140" s="7"/>
      <c r="V140" s="7"/>
    </row>
    <row r="141" spans="1:22" ht="14.25">
      <c r="A141" s="7"/>
      <c r="B141" s="19"/>
      <c r="C141" s="7"/>
      <c r="D141" s="7"/>
      <c r="E141" s="7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7"/>
      <c r="S141" s="7"/>
      <c r="T141" s="7"/>
      <c r="U141" s="7"/>
      <c r="V141" s="7"/>
    </row>
    <row r="142" spans="1:22" ht="14.25">
      <c r="A142" s="7"/>
      <c r="B142" s="19"/>
      <c r="C142" s="7"/>
      <c r="D142" s="7"/>
      <c r="E142" s="7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7"/>
      <c r="S142" s="7"/>
      <c r="T142" s="7"/>
      <c r="U142" s="7"/>
      <c r="V142" s="7"/>
    </row>
    <row r="143" spans="1:22" ht="14.25">
      <c r="A143" s="7"/>
      <c r="B143" s="19"/>
      <c r="C143" s="7"/>
      <c r="D143" s="7"/>
      <c r="E143" s="7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7"/>
      <c r="S143" s="7"/>
      <c r="T143" s="7"/>
      <c r="U143" s="7"/>
      <c r="V143" s="7"/>
    </row>
    <row r="144" spans="1:22" ht="14.25">
      <c r="A144" s="7"/>
      <c r="B144" s="19"/>
      <c r="C144" s="7"/>
      <c r="D144" s="7"/>
      <c r="E144" s="7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7"/>
      <c r="S144" s="7"/>
      <c r="T144" s="7"/>
      <c r="U144" s="7"/>
      <c r="V144" s="7"/>
    </row>
    <row r="145" spans="1:22" ht="14.25">
      <c r="A145" s="7"/>
      <c r="B145" s="19"/>
      <c r="C145" s="7"/>
      <c r="D145" s="7"/>
      <c r="E145" s="7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7"/>
      <c r="S145" s="7"/>
      <c r="T145" s="7"/>
      <c r="U145" s="7"/>
      <c r="V145" s="7"/>
    </row>
    <row r="146" spans="1:22" ht="14.25">
      <c r="A146" s="7"/>
      <c r="B146" s="19"/>
      <c r="C146" s="7"/>
      <c r="D146" s="7"/>
      <c r="E146" s="7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7"/>
      <c r="S146" s="7"/>
      <c r="T146" s="7"/>
      <c r="U146" s="7"/>
      <c r="V146" s="7"/>
    </row>
    <row r="147" spans="1:22" ht="14.25">
      <c r="A147" s="7"/>
      <c r="B147" s="19"/>
      <c r="C147" s="7"/>
      <c r="D147" s="7"/>
      <c r="E147" s="7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7"/>
      <c r="S147" s="7"/>
      <c r="T147" s="7"/>
      <c r="U147" s="7"/>
      <c r="V147" s="7"/>
    </row>
    <row r="148" spans="1:22" ht="14.25">
      <c r="A148" s="7"/>
      <c r="B148" s="19"/>
      <c r="C148" s="7"/>
      <c r="D148" s="7"/>
      <c r="E148" s="7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7"/>
      <c r="S148" s="7"/>
      <c r="T148" s="7"/>
      <c r="U148" s="7"/>
      <c r="V148" s="7"/>
    </row>
    <row r="149" spans="1:22" ht="14.25">
      <c r="A149" s="7"/>
      <c r="B149" s="19"/>
      <c r="C149" s="7"/>
      <c r="D149" s="7"/>
      <c r="E149" s="7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7"/>
      <c r="S149" s="7"/>
      <c r="T149" s="7"/>
      <c r="U149" s="7"/>
      <c r="V149" s="7"/>
    </row>
    <row r="150" spans="1:22" ht="14.25">
      <c r="A150" s="7"/>
      <c r="B150" s="19"/>
      <c r="C150" s="7"/>
      <c r="D150" s="7"/>
      <c r="E150" s="7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7"/>
      <c r="S150" s="7"/>
      <c r="T150" s="7"/>
      <c r="U150" s="7"/>
      <c r="V150" s="7"/>
    </row>
    <row r="151" spans="1:22" ht="14.25">
      <c r="A151" s="7"/>
      <c r="B151" s="19"/>
      <c r="C151" s="7"/>
      <c r="D151" s="7"/>
      <c r="E151" s="7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7"/>
      <c r="S151" s="7"/>
      <c r="T151" s="7"/>
      <c r="U151" s="7"/>
      <c r="V151" s="7"/>
    </row>
    <row r="152" spans="1:22" ht="14.25">
      <c r="A152" s="7"/>
      <c r="B152" s="19"/>
      <c r="C152" s="7"/>
      <c r="D152" s="7"/>
      <c r="E152" s="7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7"/>
      <c r="S152" s="7"/>
      <c r="T152" s="7"/>
      <c r="U152" s="7"/>
      <c r="V152" s="7"/>
    </row>
    <row r="153" spans="1:22" ht="14.25">
      <c r="A153" s="7"/>
      <c r="B153" s="19"/>
      <c r="C153" s="7"/>
      <c r="D153" s="7"/>
      <c r="E153" s="7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7"/>
      <c r="S153" s="7"/>
      <c r="T153" s="7"/>
      <c r="U153" s="7"/>
      <c r="V153" s="7"/>
    </row>
    <row r="154" spans="1:22" ht="14.25">
      <c r="A154" s="7"/>
      <c r="B154" s="19"/>
      <c r="C154" s="7"/>
      <c r="D154" s="7"/>
      <c r="E154" s="7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7"/>
      <c r="S154" s="7"/>
      <c r="T154" s="7"/>
      <c r="U154" s="7"/>
      <c r="V154" s="7"/>
    </row>
    <row r="155" spans="1:22" ht="14.25">
      <c r="A155" s="7"/>
      <c r="B155" s="19"/>
      <c r="C155" s="7"/>
      <c r="D155" s="7"/>
      <c r="E155" s="7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7"/>
      <c r="S155" s="7"/>
      <c r="T155" s="7"/>
      <c r="U155" s="7"/>
      <c r="V155" s="7"/>
    </row>
    <row r="156" spans="1:22" ht="14.25">
      <c r="A156" s="7"/>
      <c r="B156" s="19"/>
      <c r="C156" s="7"/>
      <c r="D156" s="7"/>
      <c r="E156" s="7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7"/>
      <c r="S156" s="7"/>
      <c r="T156" s="7"/>
      <c r="U156" s="7"/>
      <c r="V156" s="7"/>
    </row>
    <row r="157" spans="1:22" ht="14.25">
      <c r="A157" s="7"/>
      <c r="B157" s="19"/>
      <c r="C157" s="7"/>
      <c r="D157" s="7"/>
      <c r="E157" s="7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7"/>
      <c r="S157" s="7"/>
      <c r="T157" s="7"/>
      <c r="U157" s="7"/>
      <c r="V157" s="7"/>
    </row>
    <row r="158" spans="1:22" ht="14.25">
      <c r="A158" s="7"/>
      <c r="B158" s="19"/>
      <c r="C158" s="7"/>
      <c r="D158" s="7"/>
      <c r="E158" s="7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7"/>
      <c r="S158" s="7"/>
      <c r="T158" s="7"/>
      <c r="U158" s="7"/>
      <c r="V158" s="7"/>
    </row>
    <row r="159" spans="1:22" ht="14.25">
      <c r="A159" s="7"/>
      <c r="B159" s="19"/>
      <c r="C159" s="7"/>
      <c r="D159" s="7"/>
      <c r="E159" s="7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7"/>
      <c r="S159" s="7"/>
      <c r="T159" s="7"/>
      <c r="U159" s="7"/>
      <c r="V159" s="7"/>
    </row>
    <row r="160" spans="1:22" ht="14.25">
      <c r="A160" s="7"/>
      <c r="B160" s="19"/>
      <c r="C160" s="7"/>
      <c r="D160" s="7"/>
      <c r="E160" s="7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7"/>
      <c r="S160" s="7"/>
      <c r="T160" s="7"/>
      <c r="U160" s="7"/>
      <c r="V160" s="7"/>
    </row>
    <row r="161" spans="1:22" ht="14.25">
      <c r="A161" s="7"/>
      <c r="B161" s="19"/>
      <c r="C161" s="7"/>
      <c r="D161" s="7"/>
      <c r="E161" s="7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7"/>
      <c r="S161" s="7"/>
      <c r="T161" s="7"/>
      <c r="U161" s="7"/>
      <c r="V161" s="7"/>
    </row>
    <row r="162" spans="1:22" ht="14.25">
      <c r="A162" s="7"/>
      <c r="B162" s="19"/>
      <c r="C162" s="7"/>
      <c r="D162" s="7"/>
      <c r="E162" s="7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7"/>
      <c r="S162" s="7"/>
      <c r="T162" s="7"/>
      <c r="U162" s="7"/>
      <c r="V162" s="7"/>
    </row>
    <row r="163" spans="1:22" ht="14.25">
      <c r="A163" s="7"/>
      <c r="B163" s="19"/>
      <c r="C163" s="7"/>
      <c r="D163" s="7"/>
      <c r="E163" s="7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7"/>
      <c r="S163" s="7"/>
      <c r="T163" s="7"/>
      <c r="U163" s="7"/>
      <c r="V163" s="7"/>
    </row>
    <row r="164" spans="1:22" ht="14.25">
      <c r="A164" s="7"/>
      <c r="B164" s="19"/>
      <c r="C164" s="7"/>
      <c r="D164" s="7"/>
      <c r="E164" s="7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7"/>
      <c r="S164" s="7"/>
      <c r="T164" s="7"/>
      <c r="U164" s="7"/>
      <c r="V164" s="7"/>
    </row>
    <row r="165" spans="1:22" ht="14.25">
      <c r="A165" s="7"/>
      <c r="B165" s="19"/>
      <c r="C165" s="7"/>
      <c r="D165" s="7"/>
      <c r="E165" s="7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7"/>
      <c r="S165" s="7"/>
      <c r="T165" s="7"/>
      <c r="U165" s="7"/>
      <c r="V165" s="7"/>
    </row>
    <row r="166" spans="1:22" ht="14.25">
      <c r="A166" s="7"/>
      <c r="B166" s="19"/>
      <c r="C166" s="7"/>
      <c r="D166" s="7"/>
      <c r="E166" s="7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7"/>
      <c r="S166" s="7"/>
      <c r="T166" s="7"/>
      <c r="U166" s="7"/>
      <c r="V166" s="7"/>
    </row>
    <row r="167" spans="1:22" ht="14.25">
      <c r="A167" s="7"/>
      <c r="B167" s="19"/>
      <c r="C167" s="7"/>
      <c r="D167" s="7"/>
      <c r="E167" s="7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7"/>
      <c r="S167" s="7"/>
      <c r="T167" s="7"/>
      <c r="U167" s="7"/>
      <c r="V167" s="7"/>
    </row>
    <row r="168" spans="1:22" ht="14.25">
      <c r="A168" s="7"/>
      <c r="B168" s="19"/>
      <c r="C168" s="7"/>
      <c r="D168" s="7"/>
      <c r="E168" s="7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7"/>
      <c r="S168" s="7"/>
      <c r="T168" s="7"/>
      <c r="U168" s="7"/>
      <c r="V168" s="7"/>
    </row>
    <row r="169" spans="1:22" ht="14.25">
      <c r="A169" s="7"/>
      <c r="B169" s="19"/>
      <c r="C169" s="7"/>
      <c r="D169" s="7"/>
      <c r="E169" s="7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7"/>
      <c r="S169" s="7"/>
      <c r="T169" s="7"/>
      <c r="U169" s="7"/>
      <c r="V169" s="7"/>
    </row>
    <row r="170" spans="1:22" ht="14.25">
      <c r="A170" s="7"/>
      <c r="B170" s="19"/>
      <c r="C170" s="7"/>
      <c r="D170" s="7"/>
      <c r="E170" s="7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7"/>
      <c r="S170" s="7"/>
      <c r="T170" s="7"/>
      <c r="U170" s="7"/>
      <c r="V170" s="7"/>
    </row>
    <row r="171" spans="1:22" ht="14.25">
      <c r="A171" s="7"/>
      <c r="B171" s="19"/>
      <c r="C171" s="7"/>
      <c r="D171" s="7"/>
      <c r="E171" s="7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7"/>
      <c r="S171" s="7"/>
      <c r="T171" s="7"/>
      <c r="U171" s="7"/>
      <c r="V171" s="7"/>
    </row>
    <row r="172" spans="1:22" ht="14.25">
      <c r="A172" s="7"/>
      <c r="B172" s="19"/>
      <c r="C172" s="7"/>
      <c r="D172" s="7"/>
      <c r="E172" s="7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7"/>
      <c r="S172" s="7"/>
      <c r="T172" s="7"/>
      <c r="U172" s="7"/>
      <c r="V172" s="7"/>
    </row>
    <row r="173" spans="1:22" ht="14.25">
      <c r="A173" s="7"/>
      <c r="B173" s="19"/>
      <c r="C173" s="7"/>
      <c r="D173" s="7"/>
      <c r="E173" s="7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7"/>
      <c r="S173" s="7"/>
      <c r="T173" s="7"/>
      <c r="U173" s="7"/>
      <c r="V173" s="7"/>
    </row>
    <row r="174" spans="1:22" ht="14.25">
      <c r="A174" s="7"/>
      <c r="B174" s="19"/>
      <c r="C174" s="7"/>
      <c r="D174" s="7"/>
      <c r="E174" s="7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7"/>
      <c r="S174" s="7"/>
      <c r="T174" s="7"/>
      <c r="U174" s="7"/>
      <c r="V174" s="7"/>
    </row>
    <row r="175" spans="1:22" ht="14.25">
      <c r="A175" s="7"/>
      <c r="B175" s="19"/>
      <c r="C175" s="7"/>
      <c r="D175" s="7"/>
      <c r="E175" s="7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7"/>
      <c r="S175" s="7"/>
      <c r="T175" s="7"/>
      <c r="U175" s="7"/>
      <c r="V175" s="7"/>
    </row>
    <row r="176" spans="1:22" ht="14.25">
      <c r="A176" s="7"/>
      <c r="B176" s="19"/>
      <c r="C176" s="7"/>
      <c r="D176" s="7"/>
      <c r="E176" s="7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7"/>
      <c r="S176" s="7"/>
      <c r="T176" s="7"/>
      <c r="U176" s="7"/>
      <c r="V176" s="7"/>
    </row>
    <row r="177" spans="1:22" ht="14.25">
      <c r="A177" s="7"/>
      <c r="B177" s="19"/>
      <c r="C177" s="7"/>
      <c r="D177" s="7"/>
      <c r="E177" s="7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7"/>
      <c r="S177" s="7"/>
      <c r="T177" s="7"/>
      <c r="U177" s="7"/>
      <c r="V177" s="7"/>
    </row>
    <row r="178" spans="1:22" ht="14.25">
      <c r="A178" s="7"/>
      <c r="B178" s="19"/>
      <c r="C178" s="7"/>
      <c r="D178" s="7"/>
      <c r="E178" s="7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7"/>
      <c r="S178" s="7"/>
      <c r="T178" s="7"/>
      <c r="U178" s="7"/>
      <c r="V178" s="7"/>
    </row>
    <row r="179" spans="1:22" ht="14.25">
      <c r="A179" s="7"/>
      <c r="B179" s="19"/>
      <c r="C179" s="7"/>
      <c r="D179" s="7"/>
      <c r="E179" s="7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7"/>
      <c r="S179" s="7"/>
      <c r="T179" s="7"/>
      <c r="U179" s="7"/>
      <c r="V179" s="7"/>
    </row>
    <row r="180" spans="1:22" ht="14.25">
      <c r="A180" s="7"/>
      <c r="B180" s="19"/>
      <c r="C180" s="7"/>
      <c r="D180" s="7"/>
      <c r="E180" s="7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7"/>
      <c r="S180" s="7"/>
      <c r="T180" s="7"/>
      <c r="U180" s="7"/>
      <c r="V180" s="7"/>
    </row>
    <row r="181" spans="1:22" ht="14.25">
      <c r="A181" s="7"/>
      <c r="B181" s="19"/>
      <c r="C181" s="7"/>
      <c r="D181" s="7"/>
      <c r="E181" s="7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7"/>
      <c r="S181" s="7"/>
      <c r="T181" s="7"/>
      <c r="U181" s="7"/>
      <c r="V181" s="7"/>
    </row>
    <row r="182" spans="1:22" ht="14.25">
      <c r="A182" s="7"/>
      <c r="B182" s="19"/>
      <c r="C182" s="7"/>
      <c r="D182" s="7"/>
      <c r="E182" s="7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7"/>
      <c r="S182" s="7"/>
      <c r="T182" s="7"/>
      <c r="U182" s="7"/>
      <c r="V182" s="7"/>
    </row>
    <row r="183" spans="1:22" ht="14.25">
      <c r="A183" s="7"/>
      <c r="B183" s="19"/>
      <c r="C183" s="7"/>
      <c r="D183" s="7"/>
      <c r="E183" s="7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7"/>
      <c r="S183" s="7"/>
      <c r="T183" s="7"/>
      <c r="U183" s="7"/>
      <c r="V183" s="7"/>
    </row>
    <row r="184" spans="1:22" ht="14.25">
      <c r="A184" s="7"/>
      <c r="B184" s="19"/>
      <c r="C184" s="7"/>
      <c r="D184" s="7"/>
      <c r="E184" s="7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7"/>
      <c r="S184" s="7"/>
      <c r="T184" s="7"/>
      <c r="U184" s="7"/>
      <c r="V184" s="7"/>
    </row>
    <row r="185" spans="1:22" ht="14.25">
      <c r="A185" s="7"/>
      <c r="B185" s="19"/>
      <c r="C185" s="7"/>
      <c r="D185" s="7"/>
      <c r="E185" s="7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7"/>
      <c r="S185" s="7"/>
      <c r="T185" s="7"/>
      <c r="U185" s="7"/>
      <c r="V185" s="7"/>
    </row>
    <row r="186" spans="1:22" ht="14.25">
      <c r="A186" s="7"/>
      <c r="B186" s="19"/>
      <c r="C186" s="7"/>
      <c r="D186" s="7"/>
      <c r="E186" s="7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7"/>
      <c r="S186" s="7"/>
      <c r="T186" s="7"/>
      <c r="U186" s="7"/>
      <c r="V186" s="7"/>
    </row>
    <row r="187" spans="1:22" ht="14.25">
      <c r="A187" s="7"/>
      <c r="B187" s="19"/>
      <c r="C187" s="7"/>
      <c r="D187" s="7"/>
      <c r="E187" s="7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7"/>
      <c r="S187" s="7"/>
      <c r="T187" s="7"/>
      <c r="U187" s="7"/>
      <c r="V187" s="7"/>
    </row>
    <row r="188" spans="1:22" ht="14.25">
      <c r="A188" s="7"/>
      <c r="B188" s="19"/>
      <c r="C188" s="7"/>
      <c r="D188" s="7"/>
      <c r="E188" s="7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7"/>
      <c r="S188" s="7"/>
      <c r="T188" s="7"/>
      <c r="U188" s="7"/>
      <c r="V188" s="7"/>
    </row>
    <row r="189" spans="1:22" ht="14.25">
      <c r="A189" s="7"/>
      <c r="B189" s="19"/>
      <c r="C189" s="7"/>
      <c r="D189" s="7"/>
      <c r="E189" s="7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7"/>
      <c r="S189" s="7"/>
      <c r="T189" s="7"/>
      <c r="U189" s="7"/>
      <c r="V189" s="7"/>
    </row>
    <row r="190" spans="1:22" ht="14.25">
      <c r="A190" s="7"/>
      <c r="B190" s="19"/>
      <c r="C190" s="7"/>
      <c r="D190" s="7"/>
      <c r="E190" s="7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7"/>
      <c r="S190" s="7"/>
      <c r="T190" s="7"/>
      <c r="U190" s="7"/>
      <c r="V190" s="7"/>
    </row>
    <row r="191" spans="1:22" ht="14.25">
      <c r="A191" s="7"/>
      <c r="B191" s="19"/>
      <c r="C191" s="7"/>
      <c r="D191" s="7"/>
      <c r="E191" s="7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7"/>
      <c r="S191" s="7"/>
      <c r="T191" s="7"/>
      <c r="U191" s="7"/>
      <c r="V191" s="7"/>
    </row>
    <row r="192" spans="1:22" ht="14.25">
      <c r="A192" s="7"/>
      <c r="B192" s="19"/>
      <c r="C192" s="7"/>
      <c r="D192" s="7"/>
      <c r="E192" s="7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7"/>
      <c r="S192" s="7"/>
      <c r="T192" s="7"/>
      <c r="U192" s="7"/>
      <c r="V192" s="7"/>
    </row>
    <row r="193" spans="1:22" ht="14.25">
      <c r="A193" s="7"/>
      <c r="B193" s="19"/>
      <c r="C193" s="7"/>
      <c r="D193" s="7"/>
      <c r="E193" s="7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7"/>
      <c r="S193" s="7"/>
      <c r="T193" s="7"/>
      <c r="U193" s="7"/>
      <c r="V193" s="7"/>
    </row>
    <row r="194" spans="1:22" ht="14.25">
      <c r="A194" s="7"/>
      <c r="B194" s="19"/>
      <c r="C194" s="7"/>
      <c r="D194" s="7"/>
      <c r="E194" s="7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7"/>
      <c r="S194" s="7"/>
      <c r="T194" s="7"/>
      <c r="U194" s="7"/>
      <c r="V194" s="7"/>
    </row>
    <row r="195" spans="1:22" ht="14.25">
      <c r="A195" s="7"/>
      <c r="B195" s="19"/>
      <c r="C195" s="7"/>
      <c r="D195" s="7"/>
      <c r="E195" s="7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7"/>
      <c r="S195" s="7"/>
      <c r="T195" s="7"/>
      <c r="U195" s="7"/>
      <c r="V195" s="7"/>
    </row>
    <row r="196" spans="1:22" ht="14.25">
      <c r="A196" s="7"/>
      <c r="B196" s="19"/>
      <c r="C196" s="7"/>
      <c r="D196" s="7"/>
      <c r="E196" s="7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7"/>
      <c r="S196" s="7"/>
      <c r="T196" s="7"/>
      <c r="U196" s="7"/>
      <c r="V196" s="7"/>
    </row>
    <row r="197" spans="1:22" ht="14.25">
      <c r="A197" s="7"/>
      <c r="B197" s="19"/>
      <c r="C197" s="7"/>
      <c r="D197" s="7"/>
      <c r="E197" s="7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7"/>
      <c r="S197" s="7"/>
      <c r="T197" s="7"/>
      <c r="U197" s="7"/>
      <c r="V197" s="7"/>
    </row>
    <row r="198" spans="1:22" ht="14.25">
      <c r="A198" s="7"/>
      <c r="B198" s="19"/>
      <c r="C198" s="7"/>
      <c r="D198" s="7"/>
      <c r="E198" s="7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7"/>
      <c r="S198" s="7"/>
      <c r="T198" s="7"/>
      <c r="U198" s="7"/>
      <c r="V198" s="7"/>
    </row>
    <row r="199" spans="1:22" ht="14.25">
      <c r="A199" s="7"/>
      <c r="B199" s="19"/>
      <c r="C199" s="7"/>
      <c r="D199" s="7"/>
      <c r="E199" s="7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7"/>
      <c r="S199" s="7"/>
      <c r="T199" s="7"/>
      <c r="U199" s="7"/>
      <c r="V199" s="7"/>
    </row>
    <row r="200" spans="1:22" ht="14.25">
      <c r="A200" s="7"/>
      <c r="B200" s="19"/>
      <c r="C200" s="7"/>
      <c r="D200" s="7"/>
      <c r="E200" s="7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7"/>
      <c r="S200" s="7"/>
      <c r="T200" s="7"/>
      <c r="U200" s="7"/>
      <c r="V200" s="7"/>
    </row>
    <row r="201" spans="1:22" ht="14.25">
      <c r="A201" s="7"/>
      <c r="B201" s="19"/>
      <c r="C201" s="7"/>
      <c r="D201" s="7"/>
      <c r="E201" s="7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7"/>
      <c r="S201" s="7"/>
      <c r="T201" s="7"/>
      <c r="U201" s="7"/>
      <c r="V201" s="7"/>
    </row>
    <row r="202" spans="1:22" ht="14.25">
      <c r="A202" s="7"/>
      <c r="B202" s="19"/>
      <c r="C202" s="7"/>
      <c r="D202" s="7"/>
      <c r="E202" s="7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7"/>
      <c r="S202" s="7"/>
      <c r="T202" s="7"/>
      <c r="U202" s="7"/>
      <c r="V202" s="7"/>
    </row>
    <row r="203" spans="1:22" ht="14.25">
      <c r="A203" s="7"/>
      <c r="B203" s="19"/>
      <c r="C203" s="7"/>
      <c r="D203" s="7"/>
      <c r="E203" s="7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7"/>
      <c r="S203" s="7"/>
      <c r="T203" s="7"/>
      <c r="U203" s="7"/>
      <c r="V203" s="7"/>
    </row>
    <row r="204" spans="1:22" ht="14.25">
      <c r="A204" s="7"/>
      <c r="B204" s="19"/>
      <c r="C204" s="7"/>
      <c r="D204" s="7"/>
      <c r="E204" s="7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7"/>
      <c r="S204" s="7"/>
      <c r="T204" s="7"/>
      <c r="U204" s="7"/>
      <c r="V204" s="7"/>
    </row>
    <row r="205" spans="1:22" ht="14.25">
      <c r="A205" s="7"/>
      <c r="B205" s="19"/>
      <c r="C205" s="7"/>
      <c r="D205" s="7"/>
      <c r="E205" s="7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7"/>
      <c r="S205" s="7"/>
      <c r="T205" s="7"/>
      <c r="U205" s="7"/>
      <c r="V205" s="7"/>
    </row>
    <row r="206" spans="1:22" ht="14.25">
      <c r="A206" s="7"/>
      <c r="B206" s="19"/>
      <c r="C206" s="7"/>
      <c r="D206" s="7"/>
      <c r="E206" s="7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7"/>
      <c r="S206" s="7"/>
      <c r="T206" s="7"/>
      <c r="U206" s="7"/>
      <c r="V206" s="7"/>
    </row>
    <row r="207" spans="1:22" ht="14.25">
      <c r="A207" s="7"/>
      <c r="B207" s="19"/>
      <c r="C207" s="7"/>
      <c r="D207" s="7"/>
      <c r="E207" s="7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7"/>
      <c r="S207" s="7"/>
      <c r="T207" s="7"/>
      <c r="U207" s="7"/>
      <c r="V207" s="7"/>
    </row>
    <row r="208" spans="1:22" ht="14.25">
      <c r="A208" s="7"/>
      <c r="B208" s="19"/>
      <c r="C208" s="7"/>
      <c r="D208" s="7"/>
      <c r="E208" s="7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7"/>
      <c r="S208" s="7"/>
      <c r="T208" s="7"/>
      <c r="U208" s="7"/>
      <c r="V208" s="7"/>
    </row>
    <row r="209" spans="1:22" ht="14.25">
      <c r="A209" s="7"/>
      <c r="B209" s="19"/>
      <c r="C209" s="7"/>
      <c r="D209" s="7"/>
      <c r="E209" s="7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7"/>
      <c r="S209" s="7"/>
      <c r="T209" s="7"/>
      <c r="U209" s="7"/>
      <c r="V209" s="7"/>
    </row>
    <row r="210" spans="1:22" ht="14.25">
      <c r="A210" s="7"/>
      <c r="B210" s="19"/>
      <c r="C210" s="7"/>
      <c r="D210" s="7"/>
      <c r="E210" s="7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7"/>
      <c r="S210" s="7"/>
      <c r="T210" s="7"/>
      <c r="U210" s="7"/>
      <c r="V210" s="7"/>
    </row>
    <row r="211" spans="1:22" ht="14.25">
      <c r="A211" s="7"/>
      <c r="B211" s="19"/>
      <c r="C211" s="7"/>
      <c r="D211" s="7"/>
      <c r="E211" s="7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7"/>
      <c r="S211" s="7"/>
      <c r="T211" s="7"/>
      <c r="U211" s="7"/>
      <c r="V211" s="7"/>
    </row>
    <row r="212" spans="1:22" ht="14.25">
      <c r="A212" s="7"/>
      <c r="B212" s="19"/>
      <c r="C212" s="7"/>
      <c r="D212" s="7"/>
      <c r="E212" s="7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7"/>
      <c r="S212" s="7"/>
      <c r="T212" s="7"/>
      <c r="U212" s="7"/>
      <c r="V212" s="7"/>
    </row>
    <row r="213" spans="1:22" ht="14.25">
      <c r="A213" s="7"/>
      <c r="B213" s="19"/>
      <c r="C213" s="7"/>
      <c r="D213" s="7"/>
      <c r="E213" s="7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7"/>
      <c r="S213" s="7"/>
      <c r="T213" s="7"/>
      <c r="U213" s="7"/>
      <c r="V213" s="7"/>
    </row>
    <row r="214" spans="1:22" ht="14.25">
      <c r="A214" s="7"/>
      <c r="B214" s="19"/>
      <c r="C214" s="7"/>
      <c r="D214" s="7"/>
      <c r="E214" s="7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7"/>
      <c r="S214" s="7"/>
      <c r="T214" s="7"/>
      <c r="U214" s="7"/>
      <c r="V214" s="7"/>
    </row>
    <row r="215" spans="1:22" ht="14.25">
      <c r="A215" s="7"/>
      <c r="B215" s="19"/>
      <c r="C215" s="7"/>
      <c r="D215" s="7"/>
      <c r="E215" s="7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7"/>
      <c r="S215" s="7"/>
      <c r="T215" s="7"/>
      <c r="U215" s="7"/>
      <c r="V215" s="7"/>
    </row>
    <row r="216" spans="1:22" ht="14.25">
      <c r="A216" s="7"/>
      <c r="B216" s="19"/>
      <c r="C216" s="7"/>
      <c r="D216" s="7"/>
      <c r="E216" s="7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7"/>
      <c r="S216" s="7"/>
      <c r="T216" s="7"/>
      <c r="U216" s="7"/>
      <c r="V216" s="7"/>
    </row>
    <row r="217" spans="1:22" ht="14.25">
      <c r="A217" s="7"/>
      <c r="B217" s="19"/>
      <c r="C217" s="7"/>
      <c r="D217" s="7"/>
      <c r="E217" s="7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7"/>
      <c r="S217" s="7"/>
      <c r="T217" s="7"/>
      <c r="U217" s="7"/>
      <c r="V217" s="7"/>
    </row>
    <row r="218" spans="1:22" ht="14.25">
      <c r="A218" s="7"/>
      <c r="B218" s="19"/>
      <c r="C218" s="7"/>
      <c r="D218" s="7"/>
      <c r="E218" s="7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7"/>
      <c r="S218" s="7"/>
      <c r="T218" s="7"/>
      <c r="U218" s="7"/>
      <c r="V218" s="7"/>
    </row>
    <row r="219" spans="1:22" ht="14.25">
      <c r="A219" s="7"/>
      <c r="B219" s="19"/>
      <c r="C219" s="7"/>
      <c r="D219" s="7"/>
      <c r="E219" s="7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7"/>
      <c r="S219" s="7"/>
      <c r="T219" s="7"/>
      <c r="U219" s="7"/>
      <c r="V219" s="7"/>
    </row>
    <row r="220" spans="1:22" ht="14.25">
      <c r="A220" s="7"/>
      <c r="B220" s="19"/>
      <c r="C220" s="7"/>
      <c r="D220" s="7"/>
      <c r="E220" s="7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7"/>
      <c r="S220" s="7"/>
      <c r="T220" s="7"/>
      <c r="U220" s="7"/>
      <c r="V220" s="7"/>
    </row>
    <row r="221" spans="1:22" ht="14.25">
      <c r="A221" s="7"/>
      <c r="B221" s="19"/>
      <c r="C221" s="7"/>
      <c r="D221" s="7"/>
      <c r="E221" s="7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7"/>
      <c r="S221" s="7"/>
      <c r="T221" s="7"/>
      <c r="U221" s="7"/>
      <c r="V221" s="7"/>
    </row>
    <row r="222" spans="1:22" ht="14.25">
      <c r="A222" s="7"/>
      <c r="B222" s="19"/>
      <c r="C222" s="7"/>
      <c r="D222" s="7"/>
      <c r="E222" s="7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7"/>
      <c r="S222" s="7"/>
      <c r="T222" s="7"/>
      <c r="U222" s="7"/>
      <c r="V222" s="7"/>
    </row>
    <row r="223" spans="1:22" ht="14.25">
      <c r="A223" s="7"/>
      <c r="B223" s="19"/>
      <c r="C223" s="7"/>
      <c r="D223" s="7"/>
      <c r="E223" s="7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7"/>
      <c r="S223" s="7"/>
      <c r="T223" s="7"/>
      <c r="U223" s="7"/>
      <c r="V223" s="7"/>
    </row>
    <row r="224" spans="1:22" ht="14.25">
      <c r="A224" s="7"/>
      <c r="B224" s="19"/>
      <c r="C224" s="7"/>
      <c r="D224" s="7"/>
      <c r="E224" s="7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7"/>
      <c r="S224" s="7"/>
      <c r="T224" s="7"/>
      <c r="U224" s="7"/>
      <c r="V224" s="7"/>
    </row>
    <row r="225" spans="1:22" ht="14.25">
      <c r="A225" s="7"/>
      <c r="B225" s="19"/>
      <c r="C225" s="7"/>
      <c r="D225" s="7"/>
      <c r="E225" s="7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7"/>
      <c r="S225" s="7"/>
      <c r="T225" s="7"/>
      <c r="U225" s="7"/>
      <c r="V225" s="7"/>
    </row>
    <row r="226" spans="1:22" ht="14.25">
      <c r="A226" s="7"/>
      <c r="B226" s="19"/>
      <c r="C226" s="7"/>
      <c r="D226" s="7"/>
      <c r="E226" s="7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7"/>
      <c r="S226" s="7"/>
      <c r="T226" s="7"/>
      <c r="U226" s="7"/>
      <c r="V226" s="7"/>
    </row>
    <row r="227" spans="1:22" ht="14.25">
      <c r="A227" s="7"/>
      <c r="B227" s="19"/>
      <c r="C227" s="7"/>
      <c r="D227" s="7"/>
      <c r="E227" s="7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7"/>
      <c r="S227" s="7"/>
      <c r="T227" s="7"/>
      <c r="U227" s="7"/>
      <c r="V227" s="7"/>
    </row>
    <row r="228" spans="1:22" ht="14.25">
      <c r="A228" s="7"/>
      <c r="B228" s="19"/>
      <c r="C228" s="7"/>
      <c r="D228" s="7"/>
      <c r="E228" s="7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7"/>
      <c r="S228" s="7"/>
      <c r="T228" s="7"/>
      <c r="U228" s="7"/>
      <c r="V228" s="7"/>
    </row>
    <row r="229" spans="1:22" ht="14.25">
      <c r="A229" s="7"/>
      <c r="B229" s="19"/>
      <c r="C229" s="7"/>
      <c r="D229" s="7"/>
      <c r="E229" s="7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7"/>
      <c r="S229" s="7"/>
      <c r="T229" s="7"/>
      <c r="U229" s="7"/>
      <c r="V229" s="7"/>
    </row>
    <row r="230" spans="1:22" ht="14.25">
      <c r="A230" s="7"/>
      <c r="B230" s="19"/>
      <c r="C230" s="7"/>
      <c r="D230" s="7"/>
      <c r="E230" s="7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7"/>
      <c r="S230" s="7"/>
      <c r="T230" s="7"/>
      <c r="U230" s="7"/>
      <c r="V230" s="7"/>
    </row>
    <row r="231" spans="1:22" ht="14.25">
      <c r="A231" s="7"/>
      <c r="B231" s="19"/>
      <c r="C231" s="7"/>
      <c r="D231" s="7"/>
      <c r="E231" s="7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7"/>
      <c r="S231" s="7"/>
      <c r="T231" s="7"/>
      <c r="U231" s="7"/>
      <c r="V231" s="7"/>
    </row>
    <row r="232" spans="1:22" ht="14.25">
      <c r="A232" s="7"/>
      <c r="B232" s="19"/>
      <c r="C232" s="7"/>
      <c r="D232" s="7"/>
      <c r="E232" s="7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7"/>
      <c r="S232" s="7"/>
      <c r="T232" s="7"/>
      <c r="U232" s="7"/>
      <c r="V232" s="7"/>
    </row>
    <row r="233" spans="1:22" ht="14.25">
      <c r="A233" s="7"/>
      <c r="B233" s="19"/>
      <c r="C233" s="7"/>
      <c r="D233" s="7"/>
      <c r="E233" s="7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7"/>
      <c r="S233" s="7"/>
      <c r="T233" s="7"/>
      <c r="U233" s="7"/>
      <c r="V233" s="7"/>
    </row>
    <row r="234" spans="1:22" ht="14.25">
      <c r="A234" s="7"/>
      <c r="B234" s="19"/>
      <c r="C234" s="7"/>
      <c r="D234" s="7"/>
      <c r="E234" s="7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7"/>
      <c r="S234" s="7"/>
      <c r="T234" s="7"/>
      <c r="U234" s="7"/>
      <c r="V234" s="7"/>
    </row>
    <row r="235" spans="1:22" ht="14.25">
      <c r="A235" s="7"/>
      <c r="B235" s="19"/>
      <c r="C235" s="7"/>
      <c r="D235" s="7"/>
      <c r="E235" s="7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7"/>
      <c r="S235" s="7"/>
      <c r="T235" s="7"/>
      <c r="U235" s="7"/>
      <c r="V235" s="7"/>
    </row>
    <row r="236" spans="1:22" ht="14.25">
      <c r="A236" s="7"/>
      <c r="B236" s="19"/>
      <c r="C236" s="7"/>
      <c r="D236" s="7"/>
      <c r="E236" s="7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7"/>
      <c r="S236" s="7"/>
      <c r="T236" s="7"/>
      <c r="U236" s="7"/>
      <c r="V236" s="7"/>
    </row>
    <row r="237" spans="1:22" ht="14.25">
      <c r="A237" s="7"/>
      <c r="B237" s="19"/>
      <c r="C237" s="7"/>
      <c r="D237" s="7"/>
      <c r="E237" s="7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7"/>
      <c r="S237" s="7"/>
      <c r="T237" s="7"/>
      <c r="U237" s="7"/>
      <c r="V237" s="7"/>
    </row>
    <row r="238" spans="1:22" ht="14.25">
      <c r="A238" s="7"/>
      <c r="B238" s="19"/>
      <c r="C238" s="7"/>
      <c r="D238" s="7"/>
      <c r="E238" s="7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7"/>
      <c r="S238" s="7"/>
      <c r="T238" s="7"/>
      <c r="U238" s="7"/>
      <c r="V238" s="7"/>
    </row>
    <row r="239" spans="1:22" ht="14.25">
      <c r="A239" s="7"/>
      <c r="B239" s="19"/>
      <c r="C239" s="7"/>
      <c r="D239" s="7"/>
      <c r="E239" s="7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7"/>
      <c r="S239" s="7"/>
      <c r="T239" s="7"/>
      <c r="U239" s="7"/>
      <c r="V239" s="7"/>
    </row>
    <row r="240" spans="1:22" ht="14.25">
      <c r="A240" s="7"/>
      <c r="B240" s="19"/>
      <c r="C240" s="7"/>
      <c r="D240" s="7"/>
      <c r="E240" s="7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7"/>
      <c r="S240" s="7"/>
      <c r="T240" s="7"/>
      <c r="U240" s="7"/>
      <c r="V240" s="7"/>
    </row>
    <row r="241" spans="1:22" ht="14.25">
      <c r="A241" s="7"/>
      <c r="B241" s="19"/>
      <c r="C241" s="7"/>
      <c r="D241" s="7"/>
      <c r="E241" s="7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7"/>
      <c r="S241" s="7"/>
      <c r="T241" s="7"/>
      <c r="U241" s="7"/>
      <c r="V241" s="7"/>
    </row>
    <row r="242" spans="1:22" ht="14.25">
      <c r="A242" s="7"/>
      <c r="B242" s="19"/>
      <c r="C242" s="7"/>
      <c r="D242" s="7"/>
      <c r="E242" s="7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7"/>
      <c r="S242" s="7"/>
      <c r="T242" s="7"/>
      <c r="U242" s="7"/>
      <c r="V242" s="7"/>
    </row>
    <row r="243" spans="1:22" ht="14.25">
      <c r="A243" s="7"/>
      <c r="B243" s="19"/>
      <c r="C243" s="7"/>
      <c r="D243" s="7"/>
      <c r="E243" s="7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7"/>
      <c r="S243" s="7"/>
      <c r="T243" s="7"/>
      <c r="U243" s="7"/>
      <c r="V243" s="7"/>
    </row>
    <row r="244" spans="1:22" ht="14.25">
      <c r="A244" s="7"/>
      <c r="B244" s="19"/>
      <c r="C244" s="7"/>
      <c r="D244" s="7"/>
      <c r="E244" s="7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7"/>
      <c r="S244" s="7"/>
      <c r="T244" s="7"/>
      <c r="U244" s="7"/>
      <c r="V244" s="7"/>
    </row>
    <row r="245" spans="1:22" ht="14.25">
      <c r="A245" s="7"/>
      <c r="B245" s="19"/>
      <c r="C245" s="7"/>
      <c r="D245" s="7"/>
      <c r="E245" s="7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7"/>
      <c r="S245" s="7"/>
      <c r="T245" s="7"/>
      <c r="U245" s="7"/>
      <c r="V245" s="7"/>
    </row>
    <row r="246" spans="1:22" ht="14.25">
      <c r="A246" s="7"/>
      <c r="B246" s="19"/>
      <c r="C246" s="7"/>
      <c r="D246" s="7"/>
      <c r="E246" s="7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7"/>
      <c r="S246" s="7"/>
      <c r="T246" s="7"/>
      <c r="U246" s="7"/>
      <c r="V246" s="7"/>
    </row>
    <row r="247" spans="1:22" ht="14.25">
      <c r="A247" s="7"/>
      <c r="B247" s="19"/>
      <c r="C247" s="7"/>
      <c r="D247" s="7"/>
      <c r="E247" s="7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7"/>
      <c r="S247" s="7"/>
      <c r="T247" s="7"/>
      <c r="U247" s="7"/>
      <c r="V247" s="7"/>
    </row>
    <row r="248" spans="1:22" ht="14.25">
      <c r="A248" s="7"/>
      <c r="B248" s="19"/>
      <c r="C248" s="7"/>
      <c r="D248" s="7"/>
      <c r="E248" s="7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7"/>
      <c r="S248" s="7"/>
      <c r="T248" s="7"/>
      <c r="U248" s="7"/>
      <c r="V248" s="7"/>
    </row>
    <row r="249" spans="1:22" ht="14.25">
      <c r="A249" s="7"/>
      <c r="B249" s="19"/>
      <c r="C249" s="7"/>
      <c r="D249" s="7"/>
      <c r="E249" s="7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7"/>
      <c r="S249" s="7"/>
      <c r="T249" s="7"/>
      <c r="U249" s="7"/>
      <c r="V249" s="7"/>
    </row>
    <row r="250" spans="1:22" ht="14.25">
      <c r="A250" s="7"/>
      <c r="B250" s="19"/>
      <c r="C250" s="7"/>
      <c r="D250" s="7"/>
      <c r="E250" s="7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7"/>
      <c r="S250" s="7"/>
      <c r="T250" s="7"/>
      <c r="U250" s="7"/>
      <c r="V250" s="7"/>
    </row>
    <row r="251" spans="1:22" ht="14.25">
      <c r="A251" s="7"/>
      <c r="B251" s="19"/>
      <c r="C251" s="7"/>
      <c r="D251" s="7"/>
      <c r="E251" s="7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7"/>
      <c r="S251" s="7"/>
      <c r="T251" s="7"/>
      <c r="U251" s="7"/>
      <c r="V251" s="7"/>
    </row>
    <row r="252" spans="1:22" ht="14.25">
      <c r="A252" s="7"/>
      <c r="B252" s="19"/>
      <c r="C252" s="7"/>
      <c r="D252" s="7"/>
      <c r="E252" s="7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7"/>
      <c r="S252" s="7"/>
      <c r="T252" s="7"/>
      <c r="U252" s="7"/>
      <c r="V252" s="7"/>
    </row>
    <row r="253" spans="1:22" ht="14.25">
      <c r="A253" s="7"/>
      <c r="B253" s="19"/>
      <c r="C253" s="7"/>
      <c r="D253" s="7"/>
      <c r="E253" s="7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7"/>
      <c r="S253" s="7"/>
      <c r="T253" s="7"/>
      <c r="U253" s="7"/>
      <c r="V253" s="7"/>
    </row>
    <row r="254" spans="1:22" ht="14.25">
      <c r="A254" s="7"/>
      <c r="B254" s="19"/>
      <c r="C254" s="7"/>
      <c r="D254" s="7"/>
      <c r="E254" s="7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7"/>
      <c r="S254" s="7"/>
      <c r="T254" s="7"/>
      <c r="U254" s="7"/>
      <c r="V254" s="7"/>
    </row>
    <row r="255" spans="1:22" ht="14.25">
      <c r="A255" s="7"/>
      <c r="B255" s="19"/>
      <c r="C255" s="7"/>
      <c r="D255" s="7"/>
      <c r="E255" s="7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7"/>
      <c r="S255" s="7"/>
      <c r="T255" s="7"/>
      <c r="U255" s="7"/>
      <c r="V255" s="7"/>
    </row>
    <row r="256" spans="1:22" ht="14.25">
      <c r="A256" s="7"/>
      <c r="B256" s="19"/>
      <c r="C256" s="7"/>
      <c r="D256" s="7"/>
      <c r="E256" s="7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7"/>
      <c r="S256" s="7"/>
      <c r="T256" s="7"/>
      <c r="U256" s="7"/>
      <c r="V256" s="7"/>
    </row>
    <row r="257" spans="1:22" ht="14.25">
      <c r="A257" s="7"/>
      <c r="B257" s="19"/>
      <c r="C257" s="7"/>
      <c r="D257" s="7"/>
      <c r="E257" s="7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7"/>
      <c r="S257" s="7"/>
      <c r="T257" s="7"/>
      <c r="U257" s="7"/>
      <c r="V257" s="7"/>
    </row>
    <row r="258" spans="1:22" ht="14.25">
      <c r="A258" s="7"/>
      <c r="B258" s="19"/>
      <c r="C258" s="7"/>
      <c r="D258" s="7"/>
      <c r="E258" s="7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7"/>
      <c r="S258" s="7"/>
      <c r="T258" s="7"/>
      <c r="U258" s="7"/>
      <c r="V258" s="7"/>
    </row>
    <row r="259" spans="1:22" ht="14.25">
      <c r="A259" s="7"/>
      <c r="B259" s="19"/>
      <c r="C259" s="7"/>
      <c r="D259" s="7"/>
      <c r="E259" s="7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7"/>
      <c r="S259" s="7"/>
      <c r="T259" s="7"/>
      <c r="U259" s="7"/>
      <c r="V259" s="7"/>
    </row>
    <row r="260" spans="1:22" ht="14.25">
      <c r="A260" s="7"/>
      <c r="B260" s="19"/>
      <c r="C260" s="7"/>
      <c r="D260" s="7"/>
      <c r="E260" s="7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7"/>
      <c r="S260" s="7"/>
      <c r="T260" s="7"/>
      <c r="U260" s="7"/>
      <c r="V260" s="7"/>
    </row>
    <row r="261" spans="1:22" ht="14.25">
      <c r="A261" s="7"/>
      <c r="B261" s="19"/>
      <c r="C261" s="7"/>
      <c r="D261" s="7"/>
      <c r="E261" s="7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7"/>
      <c r="S261" s="7"/>
      <c r="T261" s="7"/>
      <c r="U261" s="7"/>
      <c r="V261" s="7"/>
    </row>
    <row r="262" spans="1:22" ht="14.25">
      <c r="A262" s="7"/>
      <c r="B262" s="19"/>
      <c r="C262" s="7"/>
      <c r="D262" s="7"/>
      <c r="E262" s="7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7"/>
      <c r="S262" s="7"/>
      <c r="T262" s="7"/>
      <c r="U262" s="7"/>
      <c r="V262" s="7"/>
    </row>
    <row r="263" spans="1:22" ht="14.25">
      <c r="A263" s="7"/>
      <c r="B263" s="19"/>
      <c r="C263" s="7"/>
      <c r="D263" s="7"/>
      <c r="E263" s="7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7"/>
      <c r="S263" s="7"/>
      <c r="T263" s="7"/>
      <c r="U263" s="7"/>
      <c r="V263" s="7"/>
    </row>
    <row r="264" spans="1:22" ht="14.25">
      <c r="A264" s="7"/>
      <c r="B264" s="19"/>
      <c r="C264" s="7"/>
      <c r="D264" s="7"/>
      <c r="E264" s="7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7"/>
      <c r="S264" s="7"/>
      <c r="T264" s="7"/>
      <c r="U264" s="7"/>
      <c r="V264" s="7"/>
    </row>
    <row r="265" spans="1:22" ht="14.25">
      <c r="A265" s="7"/>
      <c r="B265" s="19"/>
      <c r="C265" s="7"/>
      <c r="D265" s="7"/>
      <c r="E265" s="7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7"/>
      <c r="S265" s="7"/>
      <c r="T265" s="7"/>
      <c r="U265" s="7"/>
      <c r="V265" s="7"/>
    </row>
    <row r="266" spans="1:22" ht="14.25">
      <c r="A266" s="7"/>
      <c r="B266" s="19"/>
      <c r="C266" s="7"/>
      <c r="D266" s="7"/>
      <c r="E266" s="7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7"/>
      <c r="S266" s="7"/>
      <c r="T266" s="7"/>
      <c r="U266" s="7"/>
      <c r="V266" s="7"/>
    </row>
    <row r="267" spans="1:22" ht="14.25">
      <c r="A267" s="7"/>
      <c r="B267" s="19"/>
      <c r="C267" s="7"/>
      <c r="D267" s="7"/>
      <c r="E267" s="7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7"/>
      <c r="S267" s="7"/>
      <c r="T267" s="7"/>
      <c r="U267" s="7"/>
      <c r="V267" s="7"/>
    </row>
    <row r="268" spans="1:22" ht="14.25">
      <c r="A268" s="7"/>
      <c r="B268" s="19"/>
      <c r="C268" s="7"/>
      <c r="D268" s="7"/>
      <c r="E268" s="7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7"/>
      <c r="S268" s="7"/>
      <c r="T268" s="7"/>
      <c r="U268" s="7"/>
      <c r="V268" s="7"/>
    </row>
    <row r="269" spans="1:22" ht="14.25">
      <c r="A269" s="7"/>
      <c r="B269" s="19"/>
      <c r="C269" s="7"/>
      <c r="D269" s="7"/>
      <c r="E269" s="7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7"/>
      <c r="S269" s="7"/>
      <c r="T269" s="7"/>
      <c r="U269" s="7"/>
      <c r="V269" s="7"/>
    </row>
    <row r="270" spans="1:22" ht="14.25">
      <c r="A270" s="7"/>
      <c r="B270" s="19"/>
      <c r="C270" s="7"/>
      <c r="D270" s="7"/>
      <c r="E270" s="7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7"/>
      <c r="S270" s="7"/>
      <c r="T270" s="7"/>
      <c r="U270" s="7"/>
      <c r="V270" s="7"/>
    </row>
    <row r="271" spans="1:22" ht="14.25">
      <c r="A271" s="7"/>
      <c r="B271" s="19"/>
      <c r="C271" s="7"/>
      <c r="D271" s="7"/>
      <c r="E271" s="7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7"/>
      <c r="S271" s="7"/>
      <c r="T271" s="7"/>
      <c r="U271" s="7"/>
      <c r="V271" s="7"/>
    </row>
    <row r="272" spans="1:22" ht="14.25">
      <c r="A272" s="7"/>
      <c r="B272" s="19"/>
      <c r="C272" s="7"/>
      <c r="D272" s="7"/>
      <c r="E272" s="7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7"/>
      <c r="S272" s="7"/>
      <c r="T272" s="7"/>
      <c r="U272" s="7"/>
      <c r="V272" s="7"/>
    </row>
    <row r="273" spans="1:22" ht="14.25">
      <c r="A273" s="7"/>
      <c r="B273" s="19"/>
      <c r="C273" s="7"/>
      <c r="D273" s="7"/>
      <c r="E273" s="7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7"/>
      <c r="S273" s="7"/>
      <c r="T273" s="7"/>
      <c r="U273" s="7"/>
      <c r="V273" s="7"/>
    </row>
    <row r="274" spans="1:22" ht="14.25">
      <c r="A274" s="7"/>
      <c r="B274" s="19"/>
      <c r="C274" s="7"/>
      <c r="D274" s="7"/>
      <c r="E274" s="7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7"/>
      <c r="S274" s="7"/>
      <c r="T274" s="7"/>
      <c r="U274" s="7"/>
      <c r="V274" s="7"/>
    </row>
    <row r="275" spans="1:22" ht="14.25">
      <c r="A275" s="7"/>
      <c r="B275" s="19"/>
      <c r="C275" s="7"/>
      <c r="D275" s="7"/>
      <c r="E275" s="7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7"/>
      <c r="S275" s="7"/>
      <c r="T275" s="7"/>
      <c r="U275" s="7"/>
      <c r="V275" s="7"/>
    </row>
    <row r="276" spans="1:22" ht="14.25">
      <c r="A276" s="7"/>
      <c r="B276" s="19"/>
      <c r="C276" s="7"/>
      <c r="D276" s="7"/>
      <c r="E276" s="7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7"/>
      <c r="S276" s="7"/>
      <c r="T276" s="7"/>
      <c r="U276" s="7"/>
      <c r="V276" s="7"/>
    </row>
    <row r="277" spans="1:22" ht="14.25">
      <c r="A277" s="7"/>
      <c r="B277" s="19"/>
      <c r="C277" s="7"/>
      <c r="D277" s="7"/>
      <c r="E277" s="7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7"/>
      <c r="S277" s="7"/>
      <c r="T277" s="7"/>
      <c r="U277" s="7"/>
      <c r="V277" s="7"/>
    </row>
    <row r="278" spans="1:22" ht="14.25">
      <c r="A278" s="7"/>
      <c r="B278" s="19"/>
      <c r="C278" s="7"/>
      <c r="D278" s="7"/>
      <c r="E278" s="7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7"/>
      <c r="S278" s="7"/>
      <c r="T278" s="7"/>
      <c r="U278" s="7"/>
      <c r="V278" s="7"/>
    </row>
    <row r="279" spans="1:22" ht="14.25">
      <c r="A279" s="7"/>
      <c r="B279" s="19"/>
      <c r="C279" s="7"/>
      <c r="D279" s="7"/>
      <c r="E279" s="7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7"/>
      <c r="S279" s="7"/>
      <c r="T279" s="7"/>
      <c r="U279" s="7"/>
      <c r="V279" s="7"/>
    </row>
    <row r="280" spans="1:22" ht="14.25">
      <c r="A280" s="7"/>
      <c r="B280" s="19"/>
      <c r="C280" s="7"/>
      <c r="D280" s="7"/>
      <c r="E280" s="7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7"/>
      <c r="S280" s="7"/>
      <c r="T280" s="7"/>
      <c r="U280" s="7"/>
      <c r="V280" s="7"/>
    </row>
    <row r="281" spans="1:22" ht="14.25">
      <c r="A281" s="7"/>
      <c r="B281" s="19"/>
      <c r="C281" s="7"/>
      <c r="D281" s="7"/>
      <c r="E281" s="7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7"/>
      <c r="S281" s="7"/>
      <c r="T281" s="7"/>
      <c r="U281" s="7"/>
      <c r="V281" s="7"/>
    </row>
    <row r="282" spans="1:22" ht="14.25">
      <c r="A282" s="7"/>
      <c r="B282" s="19"/>
      <c r="C282" s="7"/>
      <c r="D282" s="7"/>
      <c r="E282" s="7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7"/>
      <c r="S282" s="7"/>
      <c r="T282" s="7"/>
      <c r="U282" s="7"/>
      <c r="V282" s="7"/>
    </row>
    <row r="283" spans="1:22" ht="14.25">
      <c r="A283" s="7"/>
      <c r="B283" s="19"/>
      <c r="C283" s="7"/>
      <c r="D283" s="7"/>
      <c r="E283" s="7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7"/>
      <c r="S283" s="7"/>
      <c r="T283" s="7"/>
      <c r="U283" s="7"/>
      <c r="V283" s="7"/>
    </row>
    <row r="284" spans="1:22" ht="14.25">
      <c r="A284" s="7"/>
      <c r="B284" s="19"/>
      <c r="C284" s="7"/>
      <c r="D284" s="7"/>
      <c r="E284" s="7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7"/>
      <c r="S284" s="7"/>
      <c r="T284" s="7"/>
      <c r="U284" s="7"/>
      <c r="V284" s="7"/>
    </row>
    <row r="285" spans="1:22" ht="14.25">
      <c r="A285" s="7"/>
      <c r="B285" s="19"/>
      <c r="C285" s="7"/>
      <c r="D285" s="7"/>
      <c r="E285" s="7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7"/>
      <c r="S285" s="7"/>
      <c r="T285" s="7"/>
      <c r="U285" s="7"/>
      <c r="V285" s="7"/>
    </row>
    <row r="286" spans="1:22" ht="14.25">
      <c r="A286" s="7"/>
      <c r="B286" s="19"/>
      <c r="C286" s="7"/>
      <c r="D286" s="7"/>
      <c r="E286" s="7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7"/>
      <c r="S286" s="7"/>
      <c r="T286" s="7"/>
      <c r="U286" s="7"/>
      <c r="V286" s="7"/>
    </row>
    <row r="287" spans="1:22" ht="14.25">
      <c r="A287" s="7"/>
      <c r="B287" s="19"/>
      <c r="C287" s="7"/>
      <c r="D287" s="7"/>
      <c r="E287" s="7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7"/>
      <c r="S287" s="7"/>
      <c r="T287" s="7"/>
      <c r="U287" s="7"/>
      <c r="V287" s="7"/>
    </row>
    <row r="288" spans="1:22" ht="14.25">
      <c r="A288" s="7"/>
      <c r="B288" s="19"/>
      <c r="C288" s="7"/>
      <c r="D288" s="7"/>
      <c r="E288" s="7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7"/>
      <c r="S288" s="7"/>
      <c r="T288" s="7"/>
      <c r="U288" s="7"/>
      <c r="V288" s="7"/>
    </row>
    <row r="289" spans="1:22" ht="14.25">
      <c r="A289" s="7"/>
      <c r="B289" s="19"/>
      <c r="C289" s="7"/>
      <c r="D289" s="7"/>
      <c r="E289" s="7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7"/>
      <c r="S289" s="7"/>
      <c r="T289" s="7"/>
      <c r="U289" s="7"/>
      <c r="V289" s="7"/>
    </row>
    <row r="290" spans="1:22" ht="14.25">
      <c r="A290" s="7"/>
      <c r="B290" s="19"/>
      <c r="C290" s="7"/>
      <c r="D290" s="7"/>
      <c r="E290" s="7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7"/>
      <c r="S290" s="7"/>
      <c r="T290" s="7"/>
      <c r="U290" s="7"/>
      <c r="V290" s="7"/>
    </row>
    <row r="291" spans="1:22" ht="14.25">
      <c r="A291" s="7"/>
      <c r="B291" s="19"/>
      <c r="C291" s="7"/>
      <c r="D291" s="7"/>
      <c r="E291" s="7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7"/>
      <c r="S291" s="7"/>
      <c r="T291" s="7"/>
      <c r="U291" s="7"/>
      <c r="V291" s="7"/>
    </row>
    <row r="292" spans="1:22" ht="14.25">
      <c r="A292" s="7"/>
      <c r="B292" s="19"/>
      <c r="C292" s="7"/>
      <c r="D292" s="7"/>
      <c r="E292" s="7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7"/>
      <c r="S292" s="7"/>
      <c r="T292" s="7"/>
      <c r="U292" s="7"/>
      <c r="V292" s="7"/>
    </row>
    <row r="293" spans="1:22" ht="14.25">
      <c r="A293" s="7"/>
      <c r="B293" s="19"/>
      <c r="C293" s="7"/>
      <c r="D293" s="7"/>
      <c r="E293" s="7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7"/>
      <c r="S293" s="7"/>
      <c r="T293" s="7"/>
      <c r="U293" s="7"/>
      <c r="V293" s="7"/>
    </row>
    <row r="294" spans="1:22" ht="14.25">
      <c r="A294" s="7"/>
      <c r="B294" s="19"/>
      <c r="C294" s="7"/>
      <c r="D294" s="7"/>
      <c r="E294" s="7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7"/>
      <c r="S294" s="7"/>
      <c r="T294" s="7"/>
      <c r="U294" s="7"/>
      <c r="V294" s="7"/>
    </row>
    <row r="295" spans="1:22" ht="14.25">
      <c r="A295" s="7"/>
      <c r="B295" s="19"/>
      <c r="C295" s="7"/>
      <c r="D295" s="7"/>
      <c r="E295" s="7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7"/>
      <c r="S295" s="7"/>
      <c r="T295" s="7"/>
      <c r="U295" s="7"/>
      <c r="V295" s="7"/>
    </row>
    <row r="296" spans="1:22" ht="14.25">
      <c r="A296" s="7"/>
      <c r="B296" s="19"/>
      <c r="C296" s="7"/>
      <c r="D296" s="7"/>
      <c r="E296" s="7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7"/>
      <c r="S296" s="7"/>
      <c r="T296" s="7"/>
      <c r="U296" s="7"/>
      <c r="V296" s="7"/>
    </row>
    <row r="297" spans="1:22" ht="14.25">
      <c r="A297" s="7"/>
      <c r="B297" s="19"/>
      <c r="C297" s="7"/>
      <c r="D297" s="7"/>
      <c r="E297" s="7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7"/>
      <c r="S297" s="7"/>
      <c r="T297" s="7"/>
      <c r="U297" s="7"/>
      <c r="V297" s="7"/>
    </row>
    <row r="298" spans="1:22" ht="14.25">
      <c r="A298" s="7"/>
      <c r="B298" s="19"/>
      <c r="C298" s="7"/>
      <c r="D298" s="7"/>
      <c r="E298" s="7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7"/>
      <c r="S298" s="7"/>
      <c r="T298" s="7"/>
      <c r="U298" s="7"/>
      <c r="V298" s="7"/>
    </row>
    <row r="299" spans="1:22" ht="14.25">
      <c r="A299" s="7"/>
      <c r="B299" s="19"/>
      <c r="C299" s="7"/>
      <c r="D299" s="7"/>
      <c r="E299" s="7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7"/>
      <c r="S299" s="7"/>
      <c r="T299" s="7"/>
      <c r="U299" s="7"/>
      <c r="V299" s="7"/>
    </row>
    <row r="300" spans="1:22" ht="14.25">
      <c r="A300" s="7"/>
      <c r="B300" s="19"/>
      <c r="C300" s="7"/>
      <c r="D300" s="7"/>
      <c r="E300" s="7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7"/>
      <c r="S300" s="7"/>
      <c r="T300" s="7"/>
      <c r="U300" s="7"/>
      <c r="V300" s="7"/>
    </row>
    <row r="301" spans="1:22" ht="14.25">
      <c r="A301" s="7"/>
      <c r="B301" s="19"/>
      <c r="C301" s="7"/>
      <c r="D301" s="7"/>
      <c r="E301" s="7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7"/>
      <c r="S301" s="7"/>
      <c r="T301" s="7"/>
      <c r="U301" s="7"/>
      <c r="V301" s="7"/>
    </row>
    <row r="302" spans="1:22" ht="14.25">
      <c r="A302" s="7"/>
      <c r="B302" s="19"/>
      <c r="C302" s="7"/>
      <c r="D302" s="7"/>
      <c r="E302" s="7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7"/>
      <c r="S302" s="7"/>
      <c r="T302" s="7"/>
      <c r="U302" s="7"/>
      <c r="V302" s="7"/>
    </row>
    <row r="303" spans="1:22" ht="14.25">
      <c r="A303" s="7"/>
      <c r="B303" s="19"/>
      <c r="C303" s="7"/>
      <c r="D303" s="7"/>
      <c r="E303" s="7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7"/>
      <c r="S303" s="7"/>
      <c r="T303" s="7"/>
      <c r="U303" s="7"/>
      <c r="V303" s="7"/>
    </row>
    <row r="304" spans="1:22" ht="14.25">
      <c r="A304" s="7"/>
      <c r="B304" s="19"/>
      <c r="C304" s="7"/>
      <c r="D304" s="7"/>
      <c r="E304" s="7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7"/>
      <c r="S304" s="7"/>
      <c r="T304" s="7"/>
      <c r="U304" s="7"/>
      <c r="V304" s="7"/>
    </row>
    <row r="305" spans="1:22" ht="14.25">
      <c r="A305" s="7"/>
      <c r="B305" s="19"/>
      <c r="C305" s="7"/>
      <c r="D305" s="7"/>
      <c r="E305" s="7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7"/>
      <c r="S305" s="7"/>
      <c r="T305" s="7"/>
      <c r="U305" s="7"/>
      <c r="V305" s="7"/>
    </row>
    <row r="306" spans="1:22" ht="14.25">
      <c r="A306" s="7"/>
      <c r="B306" s="19"/>
      <c r="C306" s="7"/>
      <c r="D306" s="7"/>
      <c r="E306" s="7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7"/>
      <c r="S306" s="7"/>
      <c r="T306" s="7"/>
      <c r="U306" s="7"/>
      <c r="V306" s="7"/>
    </row>
    <row r="307" spans="1:22" ht="14.25">
      <c r="A307" s="7"/>
      <c r="B307" s="19"/>
      <c r="C307" s="7"/>
      <c r="D307" s="7"/>
      <c r="E307" s="7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7"/>
      <c r="S307" s="7"/>
      <c r="T307" s="7"/>
      <c r="U307" s="7"/>
      <c r="V307" s="7"/>
    </row>
    <row r="308" spans="1:22" ht="14.25">
      <c r="A308" s="7"/>
      <c r="B308" s="19"/>
      <c r="C308" s="7"/>
      <c r="D308" s="7"/>
      <c r="E308" s="7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7"/>
      <c r="S308" s="7"/>
      <c r="T308" s="7"/>
      <c r="U308" s="7"/>
      <c r="V308" s="7"/>
    </row>
    <row r="309" spans="1:22" ht="14.25">
      <c r="A309" s="7"/>
      <c r="B309" s="19"/>
      <c r="C309" s="7"/>
      <c r="D309" s="7"/>
      <c r="E309" s="7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7"/>
      <c r="S309" s="7"/>
      <c r="T309" s="7"/>
      <c r="U309" s="7"/>
      <c r="V309" s="7"/>
    </row>
    <row r="310" spans="1:22" ht="14.25">
      <c r="A310" s="7"/>
      <c r="B310" s="19"/>
      <c r="C310" s="7"/>
      <c r="D310" s="7"/>
      <c r="E310" s="7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7"/>
      <c r="S310" s="7"/>
      <c r="T310" s="7"/>
      <c r="U310" s="7"/>
      <c r="V310" s="7"/>
    </row>
    <row r="311" spans="1:22" ht="14.25">
      <c r="A311" s="7"/>
      <c r="B311" s="19"/>
      <c r="C311" s="7"/>
      <c r="D311" s="7"/>
      <c r="E311" s="7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7"/>
      <c r="S311" s="7"/>
      <c r="T311" s="7"/>
      <c r="U311" s="7"/>
      <c r="V311" s="7"/>
    </row>
    <row r="312" spans="1:22" ht="14.25">
      <c r="A312" s="7"/>
      <c r="B312" s="19"/>
      <c r="C312" s="7"/>
      <c r="D312" s="7"/>
      <c r="E312" s="7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7"/>
      <c r="S312" s="7"/>
      <c r="T312" s="7"/>
      <c r="U312" s="7"/>
      <c r="V312" s="7"/>
    </row>
    <row r="313" spans="1:22" ht="14.25">
      <c r="A313" s="7"/>
      <c r="B313" s="19"/>
      <c r="C313" s="7"/>
      <c r="D313" s="7"/>
      <c r="E313" s="7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7"/>
      <c r="S313" s="7"/>
      <c r="T313" s="7"/>
      <c r="U313" s="7"/>
      <c r="V313" s="7"/>
    </row>
    <row r="314" spans="1:22" ht="14.25">
      <c r="A314" s="7"/>
      <c r="B314" s="19"/>
      <c r="C314" s="7"/>
      <c r="D314" s="7"/>
      <c r="E314" s="7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7"/>
      <c r="S314" s="7"/>
      <c r="T314" s="7"/>
      <c r="U314" s="7"/>
      <c r="V314" s="7"/>
    </row>
    <row r="315" spans="1:22" ht="14.25">
      <c r="A315" s="7"/>
      <c r="B315" s="19"/>
      <c r="C315" s="7"/>
      <c r="D315" s="7"/>
      <c r="E315" s="7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7"/>
      <c r="S315" s="7"/>
      <c r="T315" s="7"/>
      <c r="U315" s="7"/>
      <c r="V315" s="7"/>
    </row>
    <row r="316" spans="1:22" ht="14.25">
      <c r="A316" s="7"/>
      <c r="B316" s="19"/>
      <c r="C316" s="7"/>
      <c r="D316" s="7"/>
      <c r="E316" s="7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7"/>
      <c r="S316" s="7"/>
      <c r="T316" s="7"/>
      <c r="U316" s="7"/>
      <c r="V316" s="7"/>
    </row>
    <row r="317" spans="1:22" ht="14.25">
      <c r="A317" s="7"/>
      <c r="B317" s="19"/>
      <c r="C317" s="7"/>
      <c r="D317" s="7"/>
      <c r="E317" s="7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7"/>
      <c r="S317" s="7"/>
      <c r="T317" s="7"/>
      <c r="U317" s="7"/>
      <c r="V317" s="7"/>
    </row>
    <row r="318" spans="1:22" ht="14.25">
      <c r="A318" s="7"/>
      <c r="B318" s="19"/>
      <c r="C318" s="7"/>
      <c r="D318" s="7"/>
      <c r="E318" s="7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7"/>
      <c r="S318" s="7"/>
      <c r="T318" s="7"/>
      <c r="U318" s="7"/>
      <c r="V318" s="7"/>
    </row>
    <row r="319" spans="1:22" ht="14.25">
      <c r="A319" s="7"/>
      <c r="B319" s="19"/>
      <c r="C319" s="7"/>
      <c r="D319" s="7"/>
      <c r="E319" s="7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7"/>
      <c r="S319" s="7"/>
      <c r="T319" s="7"/>
      <c r="U319" s="7"/>
      <c r="V319" s="7"/>
    </row>
    <row r="320" spans="1:22" ht="14.25">
      <c r="A320" s="7"/>
      <c r="B320" s="19"/>
      <c r="C320" s="7"/>
      <c r="D320" s="7"/>
      <c r="E320" s="7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7"/>
      <c r="S320" s="7"/>
      <c r="T320" s="7"/>
      <c r="U320" s="7"/>
      <c r="V320" s="7"/>
    </row>
    <row r="321" spans="1:22" ht="14.25">
      <c r="A321" s="7"/>
      <c r="B321" s="19"/>
      <c r="C321" s="7"/>
      <c r="D321" s="7"/>
      <c r="E321" s="7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7"/>
      <c r="S321" s="7"/>
      <c r="T321" s="7"/>
      <c r="U321" s="7"/>
      <c r="V321" s="7"/>
    </row>
    <row r="322" spans="1:22" ht="14.25">
      <c r="A322" s="7"/>
      <c r="B322" s="19"/>
      <c r="C322" s="7"/>
      <c r="D322" s="7"/>
      <c r="E322" s="7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7"/>
      <c r="S322" s="7"/>
      <c r="T322" s="7"/>
      <c r="U322" s="7"/>
      <c r="V322" s="7"/>
    </row>
    <row r="323" spans="1:22" ht="14.25">
      <c r="A323" s="7"/>
      <c r="B323" s="19"/>
      <c r="C323" s="7"/>
      <c r="D323" s="7"/>
      <c r="E323" s="7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7"/>
      <c r="S323" s="7"/>
      <c r="T323" s="7"/>
      <c r="U323" s="7"/>
      <c r="V323" s="7"/>
    </row>
  </sheetData>
  <sheetProtection/>
  <protectedRanges>
    <protectedRange sqref="N39:N75 I39:I75 K39:L75" name="Elapse"/>
    <protectedRange sqref="L9:L28 I9:I28 O9:O28 O31:O37 I31:I37 L31:L37" name="Elapse1_1_2"/>
  </protectedRanges>
  <mergeCells count="20">
    <mergeCell ref="A2:I2"/>
    <mergeCell ref="A3:I3"/>
    <mergeCell ref="A4:I4"/>
    <mergeCell ref="A5:I5"/>
    <mergeCell ref="A6:A7"/>
    <mergeCell ref="B6:B7"/>
    <mergeCell ref="C6:D6"/>
    <mergeCell ref="F6:F7"/>
    <mergeCell ref="H6:H7"/>
    <mergeCell ref="I6:I7"/>
    <mergeCell ref="P6:P7"/>
    <mergeCell ref="Q6:Q7"/>
    <mergeCell ref="R6:R7"/>
    <mergeCell ref="S6:S7"/>
    <mergeCell ref="J6:J7"/>
    <mergeCell ref="K6:K7"/>
    <mergeCell ref="L6:L7"/>
    <mergeCell ref="M6:M7"/>
    <mergeCell ref="N6:N7"/>
    <mergeCell ref="O6:O7"/>
  </mergeCells>
  <dataValidations count="16">
    <dataValidation type="time" allowBlank="1" showInputMessage="1" showErrorMessage="1" sqref="I47:I75">
      <formula1>'20kmAdvRESULTS'!#REF!</formula1>
      <formula2>'20kmAdvRESULTS'!#REF!</formula2>
    </dataValidation>
    <dataValidation type="time" allowBlank="1" showInputMessage="1" showErrorMessage="1" sqref="N47:N75 K47:K75">
      <formula1>H116</formula1>
      <formula2>H117</formula2>
    </dataValidation>
    <dataValidation type="time" allowBlank="1" showInputMessage="1" showErrorMessage="1" sqref="L47:L75">
      <formula1>D116</formula1>
      <formula2>D117</formula2>
    </dataValidation>
    <dataValidation type="list" allowBlank="1" showInputMessage="1" showErrorMessage="1" sqref="F47:F75 F9:F28 F31:F34">
      <formula1>$F$81:$F$96</formula1>
    </dataValidation>
    <dataValidation type="time" allowBlank="1" showInputMessage="1" showErrorMessage="1" sqref="I10:I13">
      <formula1>G88</formula1>
      <formula2>G89</formula2>
    </dataValidation>
    <dataValidation type="time" allowBlank="1" showInputMessage="1" showErrorMessage="1" sqref="I15">
      <formula1>G87</formula1>
      <formula2>G88</formula2>
    </dataValidation>
    <dataValidation type="time" allowBlank="1" showInputMessage="1" showErrorMessage="1" sqref="O10:O13">
      <formula1>N88</formula1>
      <formula2>N89</formula2>
    </dataValidation>
    <dataValidation type="time" allowBlank="1" showInputMessage="1" showErrorMessage="1" sqref="O15">
      <formula1>N87</formula1>
      <formula2>N88</formula2>
    </dataValidation>
    <dataValidation type="time" allowBlank="1" showInputMessage="1" showErrorMessage="1" sqref="I9">
      <formula1>G99</formula1>
      <formula2>G100</formula2>
    </dataValidation>
    <dataValidation type="time" allowBlank="1" showInputMessage="1" showErrorMessage="1" sqref="O9">
      <formula1>N99</formula1>
      <formula2>N100</formula2>
    </dataValidation>
    <dataValidation type="time" allowBlank="1" showInputMessage="1" showErrorMessage="1" sqref="I14 I31:I34 I23:I28">
      <formula1>G91</formula1>
      <formula2>G92</formula2>
    </dataValidation>
    <dataValidation type="time" allowBlank="1" showInputMessage="1" showErrorMessage="1" sqref="I16:I22">
      <formula1>G92</formula1>
      <formula2>G93</formula2>
    </dataValidation>
    <dataValidation type="time" allowBlank="1" showInputMessage="1" showErrorMessage="1" sqref="O14 O31:O34 O23:O28">
      <formula1>N91</formula1>
      <formula2>N92</formula2>
    </dataValidation>
    <dataValidation type="time" allowBlank="1" showInputMessage="1" showErrorMessage="1" sqref="O16:O22">
      <formula1>N92</formula1>
      <formula2>N93</formula2>
    </dataValidation>
    <dataValidation type="time" allowBlank="1" showInputMessage="1" showErrorMessage="1" sqref="I15">
      <formula1>G107</formula1>
      <formula2>G108</formula2>
    </dataValidation>
    <dataValidation type="time" allowBlank="1" showInputMessage="1" showErrorMessage="1" sqref="O15">
      <formula1>N107</formula1>
      <formula2>N108</formula2>
    </dataValidation>
  </dataValidations>
  <printOptions/>
  <pageMargins left="0.7" right="0.7" top="0.25" bottom="0.25" header="0.3" footer="0.3"/>
  <pageSetup fitToHeight="1" fitToWidth="1" horizontalDpi="600" verticalDpi="600" orientation="portrait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47"/>
  <sheetViews>
    <sheetView zoomScalePageLayoutView="0" workbookViewId="0" topLeftCell="A1">
      <selection activeCell="X1" sqref="X1:AB65536"/>
    </sheetView>
  </sheetViews>
  <sheetFormatPr defaultColWidth="9.140625" defaultRowHeight="15"/>
  <cols>
    <col min="1" max="1" width="6.28125" style="1" customWidth="1"/>
    <col min="2" max="2" width="5.7109375" style="1" bestFit="1" customWidth="1"/>
    <col min="3" max="3" width="8.28125" style="1" bestFit="1" customWidth="1"/>
    <col min="4" max="4" width="12.28125" style="1" customWidth="1"/>
    <col min="5" max="5" width="3.7109375" style="6" customWidth="1"/>
    <col min="6" max="6" width="12.421875" style="6" customWidth="1"/>
    <col min="7" max="7" width="3.421875" style="6" customWidth="1"/>
    <col min="8" max="8" width="8.140625" style="6" hidden="1" customWidth="1"/>
    <col min="9" max="9" width="11.140625" style="6" hidden="1" customWidth="1"/>
    <col min="10" max="10" width="8.421875" style="6" customWidth="1"/>
    <col min="11" max="11" width="14.57421875" style="6" hidden="1" customWidth="1"/>
    <col min="12" max="12" width="7.140625" style="6" hidden="1" customWidth="1"/>
    <col min="13" max="13" width="7.140625" style="6" customWidth="1"/>
    <col min="14" max="14" width="10.00390625" style="6" hidden="1" customWidth="1"/>
    <col min="15" max="15" width="9.140625" style="6" hidden="1" customWidth="1"/>
    <col min="16" max="16" width="9.00390625" style="6" customWidth="1"/>
    <col min="17" max="17" width="12.140625" style="6" hidden="1" customWidth="1"/>
    <col min="18" max="18" width="9.28125" style="6" hidden="1" customWidth="1"/>
    <col min="19" max="19" width="7.140625" style="6" customWidth="1"/>
    <col min="20" max="20" width="15.7109375" style="1" hidden="1" customWidth="1"/>
    <col min="21" max="22" width="7.140625" style="1" customWidth="1"/>
    <col min="23" max="23" width="23.421875" style="1" customWidth="1"/>
    <col min="24" max="16384" width="9.140625" style="1" customWidth="1"/>
  </cols>
  <sheetData>
    <row r="1" ht="72.75" customHeight="1"/>
    <row r="2" spans="1:23" ht="24.75" customHeight="1">
      <c r="A2" s="211" t="e">
        <f>IF(H9="",#REF!&amp;" - Start List",#REF!&amp;" - Results")</f>
        <v>#REF!</v>
      </c>
      <c r="B2" s="212"/>
      <c r="C2" s="212"/>
      <c r="D2" s="212"/>
      <c r="E2" s="212"/>
      <c r="F2" s="212"/>
      <c r="G2" s="212"/>
      <c r="H2" s="213"/>
      <c r="I2" s="4"/>
      <c r="J2" s="4"/>
      <c r="K2" s="4"/>
      <c r="L2"/>
      <c r="M2"/>
      <c r="N2"/>
      <c r="O2"/>
      <c r="P2"/>
      <c r="Q2"/>
      <c r="R2" s="4"/>
      <c r="S2" s="4"/>
      <c r="T2" s="3"/>
      <c r="U2" s="3"/>
      <c r="V2" s="3"/>
      <c r="W2" s="3"/>
    </row>
    <row r="3" spans="1:23" ht="24.75" customHeight="1">
      <c r="A3" s="56" t="s">
        <v>191</v>
      </c>
      <c r="B3" s="57"/>
      <c r="C3" s="57"/>
      <c r="D3" s="57"/>
      <c r="E3" s="67"/>
      <c r="F3" s="57"/>
      <c r="G3" s="57"/>
      <c r="H3" s="54"/>
      <c r="I3" s="5"/>
      <c r="J3" s="5"/>
      <c r="K3" s="5"/>
      <c r="L3"/>
      <c r="M3"/>
      <c r="N3"/>
      <c r="O3"/>
      <c r="P3"/>
      <c r="Q3"/>
      <c r="R3" s="5"/>
      <c r="S3" s="5"/>
      <c r="T3" s="2"/>
      <c r="U3" s="2"/>
      <c r="V3" s="2"/>
      <c r="W3" s="2"/>
    </row>
    <row r="4" spans="1:23" ht="24.75" customHeight="1">
      <c r="A4" s="225" t="s">
        <v>194</v>
      </c>
      <c r="B4" s="226"/>
      <c r="C4" s="226"/>
      <c r="D4" s="226"/>
      <c r="E4" s="226"/>
      <c r="F4" s="226"/>
      <c r="G4" s="129"/>
      <c r="H4" s="111"/>
      <c r="I4" s="5"/>
      <c r="J4" s="5"/>
      <c r="K4" s="5"/>
      <c r="L4"/>
      <c r="M4"/>
      <c r="N4"/>
      <c r="O4"/>
      <c r="P4"/>
      <c r="Q4"/>
      <c r="R4" s="5"/>
      <c r="S4" s="5"/>
      <c r="T4" s="2"/>
      <c r="U4" s="2"/>
      <c r="V4" s="2"/>
      <c r="W4" s="2"/>
    </row>
    <row r="5" spans="1:22" ht="24.75" customHeight="1">
      <c r="A5" s="128" t="s">
        <v>125</v>
      </c>
      <c r="B5" s="129"/>
      <c r="C5" s="129"/>
      <c r="D5" s="129"/>
      <c r="E5" s="129"/>
      <c r="F5" s="129"/>
      <c r="G5" s="129"/>
      <c r="H5" s="135"/>
      <c r="I5" s="26"/>
      <c r="J5" s="26"/>
      <c r="K5" s="26"/>
      <c r="L5"/>
      <c r="M5"/>
      <c r="N5"/>
      <c r="O5"/>
      <c r="P5"/>
      <c r="Q5"/>
      <c r="R5" s="5"/>
      <c r="S5" s="5"/>
      <c r="T5" s="2"/>
      <c r="U5" s="2"/>
      <c r="V5" s="2"/>
    </row>
    <row r="6" spans="1:22" ht="18" customHeight="1">
      <c r="A6" s="205" t="s">
        <v>1</v>
      </c>
      <c r="B6" s="205" t="s">
        <v>80</v>
      </c>
      <c r="C6" s="216" t="s">
        <v>0</v>
      </c>
      <c r="D6" s="227"/>
      <c r="E6" s="66"/>
      <c r="F6" s="205" t="s">
        <v>8</v>
      </c>
      <c r="G6" s="124"/>
      <c r="H6" s="205" t="s">
        <v>7</v>
      </c>
      <c r="I6" s="207" t="s">
        <v>10</v>
      </c>
      <c r="J6" s="205" t="s">
        <v>2</v>
      </c>
      <c r="K6" s="209" t="s">
        <v>199</v>
      </c>
      <c r="L6" s="207" t="s">
        <v>11</v>
      </c>
      <c r="M6" s="205" t="s">
        <v>3</v>
      </c>
      <c r="N6" s="209" t="s">
        <v>140</v>
      </c>
      <c r="O6" s="207" t="s">
        <v>13</v>
      </c>
      <c r="P6" s="205" t="s">
        <v>4</v>
      </c>
      <c r="Q6" s="209" t="s">
        <v>141</v>
      </c>
      <c r="R6" s="207" t="s">
        <v>14</v>
      </c>
      <c r="S6" s="205" t="s">
        <v>15</v>
      </c>
      <c r="T6" s="209" t="s">
        <v>142</v>
      </c>
      <c r="U6" s="205" t="s">
        <v>6</v>
      </c>
      <c r="V6" s="223" t="s">
        <v>12</v>
      </c>
    </row>
    <row r="7" spans="1:22" ht="15.75" customHeight="1" thickBot="1">
      <c r="A7" s="206"/>
      <c r="B7" s="206"/>
      <c r="C7" s="125" t="s">
        <v>17</v>
      </c>
      <c r="D7" s="41" t="s">
        <v>18</v>
      </c>
      <c r="E7" s="41" t="s">
        <v>20</v>
      </c>
      <c r="F7" s="206"/>
      <c r="G7" s="125" t="s">
        <v>106</v>
      </c>
      <c r="H7" s="206"/>
      <c r="I7" s="208"/>
      <c r="J7" s="206"/>
      <c r="K7" s="222"/>
      <c r="L7" s="208"/>
      <c r="M7" s="206"/>
      <c r="N7" s="222"/>
      <c r="O7" s="222"/>
      <c r="P7" s="222"/>
      <c r="Q7" s="222"/>
      <c r="R7" s="222"/>
      <c r="S7" s="222"/>
      <c r="T7" s="222"/>
      <c r="U7" s="222"/>
      <c r="V7" s="224"/>
    </row>
    <row r="8" spans="1:22" ht="15.75" customHeight="1">
      <c r="A8" s="165"/>
      <c r="B8" s="165"/>
      <c r="C8" s="165"/>
      <c r="D8" s="164"/>
      <c r="E8" s="164"/>
      <c r="F8" s="165"/>
      <c r="G8" s="165"/>
      <c r="H8" s="165"/>
      <c r="I8" s="167"/>
      <c r="J8" s="165"/>
      <c r="K8" s="195"/>
      <c r="L8" s="167"/>
      <c r="M8" s="165"/>
      <c r="N8" s="195"/>
      <c r="O8" s="195"/>
      <c r="P8" s="195"/>
      <c r="Q8" s="195"/>
      <c r="R8" s="195"/>
      <c r="S8" s="195"/>
      <c r="T8" s="195"/>
      <c r="U8" s="195"/>
      <c r="V8" s="196"/>
    </row>
    <row r="9" spans="1:23" ht="18" customHeight="1">
      <c r="A9" s="140">
        <v>1</v>
      </c>
      <c r="B9" s="15">
        <v>276</v>
      </c>
      <c r="C9" s="77" t="s">
        <v>146</v>
      </c>
      <c r="D9" s="77" t="s">
        <v>147</v>
      </c>
      <c r="E9" s="15"/>
      <c r="F9" s="12" t="s">
        <v>75</v>
      </c>
      <c r="G9" s="12" t="s">
        <v>104</v>
      </c>
      <c r="H9" s="12">
        <v>0.05347222222222222</v>
      </c>
      <c r="I9" s="105">
        <v>13536</v>
      </c>
      <c r="J9" s="13">
        <f>K9-H9</f>
        <v>0.012916666666666667</v>
      </c>
      <c r="K9" s="74">
        <f>1*TEXT(I9,"00\:00\:00")</f>
        <v>0.06638888888888889</v>
      </c>
      <c r="L9" s="105">
        <v>15409</v>
      </c>
      <c r="M9" s="13">
        <f>N9-K9</f>
        <v>0.012881944444444446</v>
      </c>
      <c r="N9" s="74">
        <f>1*TEXT(L9,"00\:00\:00")</f>
        <v>0.07927083333333333</v>
      </c>
      <c r="O9" s="105">
        <v>21315</v>
      </c>
      <c r="P9" s="13">
        <f>Q9-N9</f>
        <v>0.01326388888888888</v>
      </c>
      <c r="Q9" s="74">
        <f>1*TEXT(O9,"00\:00\:00")</f>
        <v>0.09253472222222221</v>
      </c>
      <c r="R9" s="105">
        <v>23224</v>
      </c>
      <c r="S9" s="13">
        <f>T9-Q9</f>
        <v>0.013298611111111122</v>
      </c>
      <c r="T9" s="74">
        <f>1*TEXT(R9,"00\:00\:00")</f>
        <v>0.10583333333333333</v>
      </c>
      <c r="U9" s="12">
        <f>(T9)-(H9)</f>
        <v>0.052361111111111115</v>
      </c>
      <c r="V9" s="106" t="s">
        <v>128</v>
      </c>
      <c r="W9" s="31"/>
    </row>
    <row r="10" spans="1:23" ht="18" customHeight="1">
      <c r="A10" s="192">
        <v>2</v>
      </c>
      <c r="B10" s="73">
        <v>278</v>
      </c>
      <c r="C10" s="170" t="s">
        <v>97</v>
      </c>
      <c r="D10" s="170" t="s">
        <v>98</v>
      </c>
      <c r="E10" s="73"/>
      <c r="F10" s="145" t="s">
        <v>74</v>
      </c>
      <c r="G10" s="145" t="s">
        <v>104</v>
      </c>
      <c r="H10" s="110">
        <v>0.05347222222222222</v>
      </c>
      <c r="I10" s="176">
        <v>13942</v>
      </c>
      <c r="J10" s="177">
        <f>K10-H10</f>
        <v>0.01576388888888889</v>
      </c>
      <c r="K10" s="178">
        <f>1*TEXT(I10,"00\:00\:00")</f>
        <v>0.06923611111111111</v>
      </c>
      <c r="L10" s="176">
        <v>20420</v>
      </c>
      <c r="M10" s="177">
        <f>N10-K10</f>
        <v>0.017106481481481486</v>
      </c>
      <c r="N10" s="178">
        <f>1*TEXT(L10,"00\:00\:00")</f>
        <v>0.0863425925925926</v>
      </c>
      <c r="O10" s="176">
        <v>22929</v>
      </c>
      <c r="P10" s="171">
        <f>Q10-N10</f>
        <v>0.017465277777777774</v>
      </c>
      <c r="Q10" s="178">
        <f>1*TEXT(O10,"00\:00\:00")</f>
        <v>0.10380787037037037</v>
      </c>
      <c r="R10" s="176">
        <v>25556</v>
      </c>
      <c r="S10" s="177">
        <f>T10-Q10</f>
        <v>0.018368055555555554</v>
      </c>
      <c r="T10" s="178">
        <f>1*TEXT(R10,"00\:00\:00")</f>
        <v>0.12217592592592592</v>
      </c>
      <c r="U10" s="110">
        <f>(T10)-(H10)</f>
        <v>0.06870370370370371</v>
      </c>
      <c r="V10" s="179">
        <f>U10-U9</f>
        <v>0.016342592592592596</v>
      </c>
      <c r="W10" s="31"/>
    </row>
    <row r="11" spans="1:23" ht="18" customHeight="1">
      <c r="A11" s="186"/>
      <c r="B11" s="187"/>
      <c r="C11" s="199"/>
      <c r="D11" s="199"/>
      <c r="E11" s="187"/>
      <c r="F11" s="189"/>
      <c r="G11" s="189"/>
      <c r="H11" s="189"/>
      <c r="I11" s="200"/>
      <c r="J11" s="191"/>
      <c r="K11" s="201"/>
      <c r="L11" s="200"/>
      <c r="M11" s="191"/>
      <c r="N11" s="201"/>
      <c r="O11" s="200"/>
      <c r="P11" s="191"/>
      <c r="Q11" s="201"/>
      <c r="R11" s="200"/>
      <c r="S11" s="191"/>
      <c r="T11" s="201"/>
      <c r="U11" s="189"/>
      <c r="V11" s="194"/>
      <c r="W11" s="31"/>
    </row>
    <row r="12" spans="1:23" ht="18" customHeight="1">
      <c r="A12" s="140">
        <v>1</v>
      </c>
      <c r="B12" s="15">
        <v>282</v>
      </c>
      <c r="C12" s="77" t="s">
        <v>63</v>
      </c>
      <c r="D12" s="77" t="s">
        <v>280</v>
      </c>
      <c r="E12" s="15"/>
      <c r="F12" s="12" t="s">
        <v>68</v>
      </c>
      <c r="G12" s="12" t="s">
        <v>105</v>
      </c>
      <c r="H12" s="36">
        <v>0.05347222222222222</v>
      </c>
      <c r="I12" s="114">
        <v>13332</v>
      </c>
      <c r="J12" s="38">
        <f aca="true" t="shared" si="0" ref="J12:J18">K12-H12</f>
        <v>0.011481481481481474</v>
      </c>
      <c r="K12" s="72">
        <f aca="true" t="shared" si="1" ref="K12:K18">1*TEXT(I12,"00\:00\:00")</f>
        <v>0.0649537037037037</v>
      </c>
      <c r="L12" s="114">
        <v>15342</v>
      </c>
      <c r="M12" s="38">
        <f aca="true" t="shared" si="2" ref="M12:M19">N12-K12</f>
        <v>0.014004629629629645</v>
      </c>
      <c r="N12" s="72">
        <f aca="true" t="shared" si="3" ref="N12:N21">1*TEXT(L12,"00\:00\:00")</f>
        <v>0.07895833333333334</v>
      </c>
      <c r="O12" s="114">
        <v>20815</v>
      </c>
      <c r="P12" s="13">
        <f aca="true" t="shared" si="4" ref="P12:P19">Q12-N12</f>
        <v>0.010104166666666664</v>
      </c>
      <c r="Q12" s="72">
        <f aca="true" t="shared" si="5" ref="Q12:Q21">1*TEXT(O12,"00\:00\:00")</f>
        <v>0.0890625</v>
      </c>
      <c r="R12" s="114">
        <v>22533</v>
      </c>
      <c r="S12" s="38">
        <f aca="true" t="shared" si="6" ref="S12:S19">T12-Q12</f>
        <v>0.01201388888888888</v>
      </c>
      <c r="T12" s="72">
        <f aca="true" t="shared" si="7" ref="T12:T21">1*TEXT(R12,"00\:00\:00")</f>
        <v>0.10107638888888888</v>
      </c>
      <c r="U12" s="36">
        <f aca="true" t="shared" si="8" ref="U12:U19">(T12)-(H12)</f>
        <v>0.04760416666666666</v>
      </c>
      <c r="V12" s="112" t="s">
        <v>128</v>
      </c>
      <c r="W12" s="31"/>
    </row>
    <row r="13" spans="1:23" ht="18" customHeight="1">
      <c r="A13" s="140">
        <v>2</v>
      </c>
      <c r="B13" s="15">
        <v>300</v>
      </c>
      <c r="C13" s="77" t="s">
        <v>254</v>
      </c>
      <c r="D13" s="77" t="s">
        <v>255</v>
      </c>
      <c r="E13" s="15"/>
      <c r="F13" s="12" t="s">
        <v>69</v>
      </c>
      <c r="G13" s="12" t="s">
        <v>105</v>
      </c>
      <c r="H13" s="36">
        <v>0.05347222222222222</v>
      </c>
      <c r="I13" s="114">
        <v>13455</v>
      </c>
      <c r="J13" s="38">
        <f t="shared" si="0"/>
        <v>0.01244212962962963</v>
      </c>
      <c r="K13" s="72">
        <f t="shared" si="1"/>
        <v>0.06591435185185185</v>
      </c>
      <c r="L13" s="114">
        <v>15408</v>
      </c>
      <c r="M13" s="38">
        <f t="shared" si="2"/>
        <v>0.013344907407407416</v>
      </c>
      <c r="N13" s="72">
        <f t="shared" si="3"/>
        <v>0.07925925925925927</v>
      </c>
      <c r="O13" s="114">
        <v>21328</v>
      </c>
      <c r="P13" s="13">
        <f t="shared" si="4"/>
        <v>0.013425925925925924</v>
      </c>
      <c r="Q13" s="72">
        <f t="shared" si="5"/>
        <v>0.09268518518518519</v>
      </c>
      <c r="R13" s="114">
        <v>23234</v>
      </c>
      <c r="S13" s="38">
        <f t="shared" si="6"/>
        <v>0.01326388888888888</v>
      </c>
      <c r="T13" s="72">
        <f t="shared" si="7"/>
        <v>0.10594907407407407</v>
      </c>
      <c r="U13" s="36">
        <f t="shared" si="8"/>
        <v>0.05247685185185185</v>
      </c>
      <c r="V13" s="112">
        <f>U13-$U$12</f>
        <v>0.004872685185185188</v>
      </c>
      <c r="W13" s="31"/>
    </row>
    <row r="14" spans="1:23" ht="18" customHeight="1">
      <c r="A14" s="140">
        <v>3</v>
      </c>
      <c r="B14" s="15">
        <v>280</v>
      </c>
      <c r="C14" s="77" t="s">
        <v>243</v>
      </c>
      <c r="D14" s="77" t="s">
        <v>248</v>
      </c>
      <c r="E14" s="15"/>
      <c r="F14" s="12" t="s">
        <v>67</v>
      </c>
      <c r="G14" s="12" t="s">
        <v>105</v>
      </c>
      <c r="H14" s="36">
        <v>0.05347222222222222</v>
      </c>
      <c r="I14" s="114">
        <v>13521</v>
      </c>
      <c r="J14" s="38">
        <f t="shared" si="0"/>
        <v>0.01274305555555557</v>
      </c>
      <c r="K14" s="72">
        <f t="shared" si="1"/>
        <v>0.06621527777777779</v>
      </c>
      <c r="L14" s="114">
        <v>15428</v>
      </c>
      <c r="M14" s="38">
        <f t="shared" si="2"/>
        <v>0.013275462962962947</v>
      </c>
      <c r="N14" s="72">
        <f t="shared" si="3"/>
        <v>0.07949074074074074</v>
      </c>
      <c r="O14" s="114">
        <v>21429</v>
      </c>
      <c r="P14" s="13">
        <f t="shared" si="4"/>
        <v>0.013900462962962962</v>
      </c>
      <c r="Q14" s="72">
        <f t="shared" si="5"/>
        <v>0.0933912037037037</v>
      </c>
      <c r="R14" s="114">
        <v>23314</v>
      </c>
      <c r="S14" s="38">
        <f t="shared" si="6"/>
        <v>0.013020833333333343</v>
      </c>
      <c r="T14" s="72">
        <f t="shared" si="7"/>
        <v>0.10641203703703704</v>
      </c>
      <c r="U14" s="36">
        <f t="shared" si="8"/>
        <v>0.05293981481481482</v>
      </c>
      <c r="V14" s="112">
        <f aca="true" t="shared" si="9" ref="V14:V19">U14-$U$12</f>
        <v>0.005335648148148159</v>
      </c>
      <c r="W14" s="31"/>
    </row>
    <row r="15" spans="1:23" ht="18" customHeight="1">
      <c r="A15" s="140">
        <v>4</v>
      </c>
      <c r="B15" s="15">
        <v>284</v>
      </c>
      <c r="C15" s="77" t="s">
        <v>242</v>
      </c>
      <c r="D15" s="77" t="s">
        <v>287</v>
      </c>
      <c r="E15" s="15"/>
      <c r="F15" s="12" t="s">
        <v>71</v>
      </c>
      <c r="G15" s="12" t="s">
        <v>105</v>
      </c>
      <c r="H15" s="36">
        <v>0.05347222222222222</v>
      </c>
      <c r="I15" s="114">
        <v>13448</v>
      </c>
      <c r="J15" s="38">
        <f t="shared" si="0"/>
        <v>0.012361111111111121</v>
      </c>
      <c r="K15" s="72">
        <f t="shared" si="1"/>
        <v>0.06583333333333334</v>
      </c>
      <c r="L15" s="114">
        <v>15413</v>
      </c>
      <c r="M15" s="38">
        <f t="shared" si="2"/>
        <v>0.013483796296296285</v>
      </c>
      <c r="N15" s="72">
        <f t="shared" si="3"/>
        <v>0.07931712962962963</v>
      </c>
      <c r="O15" s="114">
        <v>21359</v>
      </c>
      <c r="P15" s="13">
        <f t="shared" si="4"/>
        <v>0.013726851851851851</v>
      </c>
      <c r="Q15" s="72">
        <f t="shared" si="5"/>
        <v>0.09304398148148148</v>
      </c>
      <c r="R15" s="114">
        <v>23328</v>
      </c>
      <c r="S15" s="38">
        <f t="shared" si="6"/>
        <v>0.013530092592592607</v>
      </c>
      <c r="T15" s="72">
        <f t="shared" si="7"/>
        <v>0.10657407407407408</v>
      </c>
      <c r="U15" s="36">
        <f t="shared" si="8"/>
        <v>0.053101851851851865</v>
      </c>
      <c r="V15" s="112">
        <f t="shared" si="9"/>
        <v>0.005497685185185203</v>
      </c>
      <c r="W15" s="31"/>
    </row>
    <row r="16" spans="1:23" ht="18" customHeight="1">
      <c r="A16" s="192">
        <v>5</v>
      </c>
      <c r="B16" s="73">
        <v>283</v>
      </c>
      <c r="C16" s="175" t="s">
        <v>301</v>
      </c>
      <c r="D16" s="175" t="s">
        <v>302</v>
      </c>
      <c r="E16" s="73"/>
      <c r="F16" s="145" t="s">
        <v>69</v>
      </c>
      <c r="G16" s="145" t="s">
        <v>105</v>
      </c>
      <c r="H16" s="36">
        <v>0.05347222222222222</v>
      </c>
      <c r="I16" s="176">
        <v>13549</v>
      </c>
      <c r="J16" s="177">
        <f t="shared" si="0"/>
        <v>0.01306712962962963</v>
      </c>
      <c r="K16" s="178">
        <f t="shared" si="1"/>
        <v>0.06653935185185185</v>
      </c>
      <c r="L16" s="176">
        <v>15618</v>
      </c>
      <c r="M16" s="177">
        <f t="shared" si="2"/>
        <v>0.014224537037037036</v>
      </c>
      <c r="N16" s="178">
        <f t="shared" si="3"/>
        <v>0.08076388888888889</v>
      </c>
      <c r="O16" s="176">
        <v>21655</v>
      </c>
      <c r="P16" s="171">
        <f t="shared" si="4"/>
        <v>0.014317129629629638</v>
      </c>
      <c r="Q16" s="178">
        <f t="shared" si="5"/>
        <v>0.09508101851851852</v>
      </c>
      <c r="R16" s="176">
        <v>23707</v>
      </c>
      <c r="S16" s="177">
        <f t="shared" si="6"/>
        <v>0.014027777777777764</v>
      </c>
      <c r="T16" s="178">
        <f t="shared" si="7"/>
        <v>0.10910879629629629</v>
      </c>
      <c r="U16" s="110">
        <f t="shared" si="8"/>
        <v>0.05563657407407407</v>
      </c>
      <c r="V16" s="112">
        <f t="shared" si="9"/>
        <v>0.008032407407407405</v>
      </c>
      <c r="W16" s="31"/>
    </row>
    <row r="17" spans="1:23" ht="18" customHeight="1">
      <c r="A17" s="140">
        <v>6</v>
      </c>
      <c r="B17" s="15">
        <v>277</v>
      </c>
      <c r="C17" s="11" t="s">
        <v>151</v>
      </c>
      <c r="D17" s="11" t="s">
        <v>152</v>
      </c>
      <c r="E17" s="15"/>
      <c r="F17" s="12" t="s">
        <v>68</v>
      </c>
      <c r="G17" s="12" t="s">
        <v>105</v>
      </c>
      <c r="H17" s="36">
        <v>0.05347222222222222</v>
      </c>
      <c r="I17" s="105">
        <v>13709</v>
      </c>
      <c r="J17" s="13">
        <f t="shared" si="0"/>
        <v>0.013993055555555557</v>
      </c>
      <c r="K17" s="74">
        <f t="shared" si="1"/>
        <v>0.06746527777777778</v>
      </c>
      <c r="L17" s="105">
        <v>15808</v>
      </c>
      <c r="M17" s="13">
        <f t="shared" si="2"/>
        <v>0.014571759259259257</v>
      </c>
      <c r="N17" s="74">
        <f t="shared" si="3"/>
        <v>0.08203703703703703</v>
      </c>
      <c r="O17" s="105">
        <v>21844</v>
      </c>
      <c r="P17" s="13">
        <f t="shared" si="4"/>
        <v>0.014305555555555557</v>
      </c>
      <c r="Q17" s="74">
        <f t="shared" si="5"/>
        <v>0.09634259259259259</v>
      </c>
      <c r="R17" s="105">
        <v>23809</v>
      </c>
      <c r="S17" s="13">
        <f t="shared" si="6"/>
        <v>0.0134837962962963</v>
      </c>
      <c r="T17" s="74">
        <f t="shared" si="7"/>
        <v>0.10982638888888889</v>
      </c>
      <c r="U17" s="12">
        <f t="shared" si="8"/>
        <v>0.05635416666666667</v>
      </c>
      <c r="V17" s="112">
        <f t="shared" si="9"/>
        <v>0.008750000000000008</v>
      </c>
      <c r="W17" s="31"/>
    </row>
    <row r="18" spans="1:23" ht="18" customHeight="1">
      <c r="A18" s="140">
        <v>7</v>
      </c>
      <c r="B18" s="15">
        <v>285</v>
      </c>
      <c r="C18" s="77" t="s">
        <v>322</v>
      </c>
      <c r="D18" s="77" t="s">
        <v>323</v>
      </c>
      <c r="E18" s="15"/>
      <c r="F18" s="12" t="s">
        <v>69</v>
      </c>
      <c r="G18" s="12" t="s">
        <v>105</v>
      </c>
      <c r="H18" s="36">
        <v>0.05347222222222222</v>
      </c>
      <c r="I18" s="105">
        <v>13654</v>
      </c>
      <c r="J18" s="13">
        <f t="shared" si="0"/>
        <v>0.013819444444444447</v>
      </c>
      <c r="K18" s="74">
        <f t="shared" si="1"/>
        <v>0.06729166666666667</v>
      </c>
      <c r="L18" s="105">
        <v>15804</v>
      </c>
      <c r="M18" s="13">
        <f t="shared" si="2"/>
        <v>0.014699074074074073</v>
      </c>
      <c r="N18" s="74">
        <f t="shared" si="3"/>
        <v>0.08199074074074074</v>
      </c>
      <c r="O18" s="105">
        <v>22026</v>
      </c>
      <c r="P18" s="13">
        <f t="shared" si="4"/>
        <v>0.015532407407407411</v>
      </c>
      <c r="Q18" s="74">
        <f t="shared" si="5"/>
        <v>0.09752314814814815</v>
      </c>
      <c r="R18" s="105">
        <v>24130</v>
      </c>
      <c r="S18" s="13">
        <f t="shared" si="6"/>
        <v>0.014629629629629617</v>
      </c>
      <c r="T18" s="74">
        <f t="shared" si="7"/>
        <v>0.11215277777777777</v>
      </c>
      <c r="U18" s="12">
        <f t="shared" si="8"/>
        <v>0.05868055555555555</v>
      </c>
      <c r="V18" s="112">
        <f t="shared" si="9"/>
        <v>0.011076388888888886</v>
      </c>
      <c r="W18" s="31"/>
    </row>
    <row r="19" spans="1:23" ht="18" customHeight="1">
      <c r="A19" s="140">
        <v>8</v>
      </c>
      <c r="B19" s="15">
        <v>281</v>
      </c>
      <c r="C19" s="77" t="s">
        <v>249</v>
      </c>
      <c r="D19" s="77" t="s">
        <v>250</v>
      </c>
      <c r="E19" s="15"/>
      <c r="F19" s="12" t="s">
        <v>68</v>
      </c>
      <c r="G19" s="12" t="s">
        <v>105</v>
      </c>
      <c r="H19" s="36">
        <v>0.05347222222222222</v>
      </c>
      <c r="I19" s="105"/>
      <c r="J19" s="13">
        <v>0.018784722222222223</v>
      </c>
      <c r="K19" s="74">
        <v>0.07225694444444444</v>
      </c>
      <c r="L19" s="105">
        <v>20919</v>
      </c>
      <c r="M19" s="13">
        <f t="shared" si="2"/>
        <v>0.017546296296296296</v>
      </c>
      <c r="N19" s="74">
        <f t="shared" si="3"/>
        <v>0.08980324074074074</v>
      </c>
      <c r="O19" s="105">
        <v>23455</v>
      </c>
      <c r="P19" s="13">
        <f t="shared" si="4"/>
        <v>0.01777777777777778</v>
      </c>
      <c r="Q19" s="74">
        <f t="shared" si="5"/>
        <v>0.10758101851851852</v>
      </c>
      <c r="R19" s="105">
        <v>30105</v>
      </c>
      <c r="S19" s="13">
        <f t="shared" si="6"/>
        <v>0.01817129629629631</v>
      </c>
      <c r="T19" s="74">
        <f t="shared" si="7"/>
        <v>0.12575231481481483</v>
      </c>
      <c r="U19" s="12">
        <f t="shared" si="8"/>
        <v>0.0722800925925926</v>
      </c>
      <c r="V19" s="112">
        <f t="shared" si="9"/>
        <v>0.02467592592592594</v>
      </c>
      <c r="W19" s="31"/>
    </row>
    <row r="20" spans="1:23" ht="18" customHeight="1">
      <c r="A20" s="139" t="s">
        <v>328</v>
      </c>
      <c r="B20" s="40">
        <v>279</v>
      </c>
      <c r="C20" s="109" t="s">
        <v>200</v>
      </c>
      <c r="D20" s="109" t="s">
        <v>201</v>
      </c>
      <c r="E20" s="40"/>
      <c r="F20" s="36" t="s">
        <v>68</v>
      </c>
      <c r="G20" s="36" t="s">
        <v>105</v>
      </c>
      <c r="H20" s="36">
        <v>0.05347222222222222</v>
      </c>
      <c r="I20" s="114">
        <v>13939</v>
      </c>
      <c r="J20" s="38">
        <f>K20-H20</f>
        <v>0.015729166666666662</v>
      </c>
      <c r="K20" s="72">
        <f>1*TEXT(I20,"00\:00\:00")</f>
        <v>0.06920138888888888</v>
      </c>
      <c r="L20" s="114"/>
      <c r="M20" s="38" t="s">
        <v>128</v>
      </c>
      <c r="N20" s="72">
        <f t="shared" si="3"/>
        <v>0</v>
      </c>
      <c r="O20" s="114"/>
      <c r="P20" s="38" t="s">
        <v>128</v>
      </c>
      <c r="Q20" s="72">
        <f t="shared" si="5"/>
        <v>0</v>
      </c>
      <c r="R20" s="114"/>
      <c r="S20" s="38" t="s">
        <v>128</v>
      </c>
      <c r="T20" s="72">
        <f t="shared" si="7"/>
        <v>0</v>
      </c>
      <c r="U20" s="36" t="s">
        <v>128</v>
      </c>
      <c r="V20" s="112" t="s">
        <v>128</v>
      </c>
      <c r="W20" s="31"/>
    </row>
    <row r="21" spans="1:23" ht="18" customHeight="1">
      <c r="A21" s="140" t="s">
        <v>282</v>
      </c>
      <c r="B21" s="15">
        <v>286</v>
      </c>
      <c r="C21" s="77" t="s">
        <v>324</v>
      </c>
      <c r="D21" s="77" t="s">
        <v>325</v>
      </c>
      <c r="E21" s="15"/>
      <c r="F21" s="12" t="s">
        <v>68</v>
      </c>
      <c r="G21" s="12" t="s">
        <v>105</v>
      </c>
      <c r="H21" s="36">
        <v>0.05347222222222222</v>
      </c>
      <c r="I21" s="114"/>
      <c r="J21" s="38" t="s">
        <v>128</v>
      </c>
      <c r="K21" s="72">
        <f>1*TEXT(I21,"00\:00\:00")</f>
        <v>0</v>
      </c>
      <c r="L21" s="114"/>
      <c r="M21" s="38" t="s">
        <v>128</v>
      </c>
      <c r="N21" s="72">
        <f t="shared" si="3"/>
        <v>0</v>
      </c>
      <c r="O21" s="114"/>
      <c r="P21" s="13" t="s">
        <v>128</v>
      </c>
      <c r="Q21" s="72">
        <f t="shared" si="5"/>
        <v>0</v>
      </c>
      <c r="R21" s="114"/>
      <c r="S21" s="38" t="s">
        <v>128</v>
      </c>
      <c r="T21" s="72">
        <f t="shared" si="7"/>
        <v>0</v>
      </c>
      <c r="U21" s="36" t="s">
        <v>128</v>
      </c>
      <c r="V21" s="112" t="s">
        <v>128</v>
      </c>
      <c r="W21" s="31"/>
    </row>
    <row r="22" spans="5:23" ht="18" customHeight="1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W22" s="31"/>
    </row>
    <row r="23" spans="5:23" ht="18" customHeight="1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W23" s="31"/>
    </row>
    <row r="24" spans="1:23" ht="18" customHeight="1">
      <c r="A24" s="158"/>
      <c r="B24" s="97"/>
      <c r="C24" s="180"/>
      <c r="D24" s="180"/>
      <c r="E24" s="97"/>
      <c r="F24" s="75"/>
      <c r="G24" s="75"/>
      <c r="H24" s="75"/>
      <c r="I24" s="172"/>
      <c r="J24" s="173"/>
      <c r="K24" s="75"/>
      <c r="L24" s="172"/>
      <c r="M24" s="173"/>
      <c r="N24" s="75"/>
      <c r="O24" s="172"/>
      <c r="P24" s="173"/>
      <c r="Q24" s="75"/>
      <c r="R24" s="172"/>
      <c r="S24" s="173"/>
      <c r="T24" s="75"/>
      <c r="U24" s="75"/>
      <c r="V24" s="76"/>
      <c r="W24" s="31"/>
    </row>
    <row r="25" spans="1:23" ht="18" customHeight="1">
      <c r="A25" s="158"/>
      <c r="B25" s="97"/>
      <c r="C25" s="180"/>
      <c r="D25" s="180"/>
      <c r="E25" s="97"/>
      <c r="F25" s="75"/>
      <c r="G25" s="75"/>
      <c r="H25" s="75"/>
      <c r="I25" s="172"/>
      <c r="J25" s="173"/>
      <c r="K25" s="75"/>
      <c r="L25" s="172"/>
      <c r="M25" s="173"/>
      <c r="N25" s="75"/>
      <c r="O25" s="172"/>
      <c r="P25" s="173"/>
      <c r="Q25" s="75"/>
      <c r="R25" s="172"/>
      <c r="S25" s="173"/>
      <c r="T25" s="75"/>
      <c r="U25" s="75"/>
      <c r="V25" s="76"/>
      <c r="W25" s="31"/>
    </row>
    <row r="26" spans="1:23" ht="18" customHeight="1">
      <c r="A26" s="158"/>
      <c r="B26" s="97"/>
      <c r="C26" s="180"/>
      <c r="D26" s="180"/>
      <c r="E26" s="97"/>
      <c r="F26" s="75"/>
      <c r="G26" s="75"/>
      <c r="H26" s="75"/>
      <c r="I26" s="172"/>
      <c r="J26" s="173"/>
      <c r="K26" s="75"/>
      <c r="L26" s="172"/>
      <c r="M26" s="173"/>
      <c r="N26" s="75"/>
      <c r="O26" s="172"/>
      <c r="P26" s="173"/>
      <c r="Q26" s="75"/>
      <c r="R26" s="172"/>
      <c r="S26" s="173"/>
      <c r="T26" s="75"/>
      <c r="U26" s="75"/>
      <c r="V26" s="76"/>
      <c r="W26" s="31"/>
    </row>
    <row r="27" spans="1:23" ht="18" customHeight="1">
      <c r="A27" s="158"/>
      <c r="B27" s="97"/>
      <c r="C27" s="180"/>
      <c r="D27" s="180"/>
      <c r="E27" s="97"/>
      <c r="F27" s="75"/>
      <c r="G27" s="75"/>
      <c r="H27" s="75"/>
      <c r="I27" s="172"/>
      <c r="J27" s="173"/>
      <c r="K27" s="75"/>
      <c r="L27" s="172"/>
      <c r="M27" s="173"/>
      <c r="N27" s="75"/>
      <c r="O27" s="172"/>
      <c r="P27" s="173"/>
      <c r="Q27" s="75"/>
      <c r="R27" s="172"/>
      <c r="S27" s="173"/>
      <c r="T27" s="75"/>
      <c r="U27" s="75"/>
      <c r="V27" s="76"/>
      <c r="W27" s="31"/>
    </row>
    <row r="28" spans="1:23" ht="18" customHeight="1">
      <c r="A28" s="158"/>
      <c r="B28" s="97"/>
      <c r="C28" s="180"/>
      <c r="D28" s="180"/>
      <c r="E28" s="97"/>
      <c r="F28" s="75"/>
      <c r="G28" s="75"/>
      <c r="H28" s="75"/>
      <c r="I28" s="172"/>
      <c r="J28" s="173"/>
      <c r="K28" s="75"/>
      <c r="L28" s="172"/>
      <c r="M28" s="173"/>
      <c r="N28" s="75"/>
      <c r="O28" s="172"/>
      <c r="P28" s="173"/>
      <c r="Q28" s="75"/>
      <c r="R28" s="172"/>
      <c r="S28" s="173"/>
      <c r="T28" s="75"/>
      <c r="U28" s="75"/>
      <c r="V28" s="76"/>
      <c r="W28" s="31"/>
    </row>
    <row r="29" spans="1:23" ht="18" customHeight="1">
      <c r="A29" s="158"/>
      <c r="B29" s="97"/>
      <c r="C29" s="180"/>
      <c r="D29" s="180"/>
      <c r="E29" s="97"/>
      <c r="F29" s="75"/>
      <c r="G29" s="75"/>
      <c r="H29" s="75"/>
      <c r="I29" s="172"/>
      <c r="J29" s="173"/>
      <c r="K29" s="75"/>
      <c r="L29" s="172"/>
      <c r="M29" s="173"/>
      <c r="N29" s="75"/>
      <c r="O29" s="172"/>
      <c r="P29" s="173"/>
      <c r="Q29" s="75"/>
      <c r="R29" s="172"/>
      <c r="S29" s="173"/>
      <c r="T29" s="75"/>
      <c r="U29" s="75"/>
      <c r="V29" s="76"/>
      <c r="W29" s="31"/>
    </row>
    <row r="30" spans="1:23" ht="18" customHeight="1">
      <c r="A30" s="158"/>
      <c r="B30" s="97"/>
      <c r="C30" s="180"/>
      <c r="D30" s="180"/>
      <c r="E30" s="97"/>
      <c r="F30" s="75"/>
      <c r="G30" s="75"/>
      <c r="H30" s="75"/>
      <c r="I30" s="172"/>
      <c r="J30" s="173"/>
      <c r="K30" s="75"/>
      <c r="L30" s="172"/>
      <c r="M30" s="173"/>
      <c r="N30" s="75"/>
      <c r="O30" s="172"/>
      <c r="P30" s="173"/>
      <c r="Q30" s="75"/>
      <c r="R30" s="172"/>
      <c r="S30" s="173"/>
      <c r="T30" s="75"/>
      <c r="U30" s="75"/>
      <c r="V30" s="76"/>
      <c r="W30" s="31"/>
    </row>
    <row r="31" spans="1:23" ht="18" customHeight="1">
      <c r="A31" s="158"/>
      <c r="B31" s="97"/>
      <c r="C31" s="180"/>
      <c r="D31" s="180"/>
      <c r="E31" s="97"/>
      <c r="F31" s="75"/>
      <c r="G31" s="75"/>
      <c r="H31" s="75"/>
      <c r="I31" s="172"/>
      <c r="J31" s="173"/>
      <c r="K31" s="75"/>
      <c r="L31" s="172"/>
      <c r="M31" s="173"/>
      <c r="N31" s="75"/>
      <c r="O31" s="172"/>
      <c r="P31" s="173"/>
      <c r="Q31" s="75"/>
      <c r="R31" s="172"/>
      <c r="S31" s="173"/>
      <c r="T31" s="75"/>
      <c r="U31" s="75"/>
      <c r="V31" s="76"/>
      <c r="W31" s="31"/>
    </row>
    <row r="32" spans="1:23" ht="18" customHeight="1">
      <c r="A32" s="158"/>
      <c r="B32" s="97"/>
      <c r="C32" s="159"/>
      <c r="D32" s="159"/>
      <c r="E32" s="97"/>
      <c r="F32" s="75"/>
      <c r="G32" s="75"/>
      <c r="H32" s="75"/>
      <c r="I32" s="172"/>
      <c r="J32" s="173"/>
      <c r="K32" s="75"/>
      <c r="L32" s="172"/>
      <c r="M32" s="173"/>
      <c r="N32" s="75"/>
      <c r="O32" s="172"/>
      <c r="P32" s="173"/>
      <c r="Q32" s="75"/>
      <c r="R32" s="172"/>
      <c r="S32" s="173"/>
      <c r="T32" s="75"/>
      <c r="U32" s="75"/>
      <c r="V32" s="76"/>
      <c r="W32" s="31"/>
    </row>
    <row r="33" spans="1:23" ht="18" customHeight="1">
      <c r="A33" s="158"/>
      <c r="B33" s="97"/>
      <c r="C33" s="180"/>
      <c r="D33" s="180"/>
      <c r="E33" s="97"/>
      <c r="F33" s="75"/>
      <c r="G33" s="75"/>
      <c r="H33" s="75"/>
      <c r="I33" s="172"/>
      <c r="J33" s="173"/>
      <c r="K33" s="75"/>
      <c r="L33" s="172"/>
      <c r="M33" s="173"/>
      <c r="N33" s="75"/>
      <c r="O33" s="172"/>
      <c r="P33" s="173"/>
      <c r="Q33" s="75"/>
      <c r="R33" s="172"/>
      <c r="S33" s="173"/>
      <c r="T33" s="75"/>
      <c r="U33" s="75"/>
      <c r="V33" s="76"/>
      <c r="W33" s="31"/>
    </row>
    <row r="34" ht="18" customHeight="1">
      <c r="W34" s="31"/>
    </row>
    <row r="35" ht="18" customHeight="1">
      <c r="W35" s="31"/>
    </row>
    <row r="36" ht="18" customHeight="1">
      <c r="W36" s="31"/>
    </row>
    <row r="37" spans="1:23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7"/>
      <c r="U37" s="7"/>
      <c r="V37" s="7"/>
      <c r="W37" s="31"/>
    </row>
    <row r="38" spans="1:23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7"/>
      <c r="U38" s="7"/>
      <c r="V38" s="7"/>
      <c r="W38" s="31"/>
    </row>
    <row r="39" spans="1:23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7"/>
      <c r="U39" s="7"/>
      <c r="V39" s="7"/>
      <c r="W39" s="31"/>
    </row>
    <row r="40" spans="1:23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7"/>
      <c r="U40" s="7"/>
      <c r="V40" s="7"/>
      <c r="W40" s="31"/>
    </row>
    <row r="41" spans="1:23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7"/>
      <c r="U41" s="7"/>
      <c r="V41" s="7"/>
      <c r="W41" s="31"/>
    </row>
    <row r="42" spans="1:23" ht="18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7"/>
      <c r="U42" s="7"/>
      <c r="V42" s="7"/>
      <c r="W42" s="31"/>
    </row>
    <row r="43" spans="1:23" ht="18" customHeight="1">
      <c r="A43"/>
      <c r="B43"/>
      <c r="C43"/>
      <c r="D43"/>
      <c r="E43"/>
      <c r="F43"/>
      <c r="G43"/>
      <c r="H43" s="12"/>
      <c r="I43" s="21"/>
      <c r="J43" s="21"/>
      <c r="K43" s="21"/>
      <c r="L43" s="21"/>
      <c r="M43" s="13">
        <f aca="true" t="shared" si="10" ref="M43:M54">IF(L43="","",L43-I43)</f>
      </c>
      <c r="N43" s="21"/>
      <c r="O43" s="13">
        <f aca="true" t="shared" si="11" ref="O43:O54">IF(N43="","",N43-L43)</f>
      </c>
      <c r="P43" s="21"/>
      <c r="Q43" s="13">
        <f aca="true" t="shared" si="12" ref="Q43:Q54">IF(P43="","",P43-N43)</f>
      </c>
      <c r="R43" s="14">
        <f aca="true" t="shared" si="13" ref="R43:R54">IF(P43="","",P43-H43)</f>
      </c>
      <c r="S43" s="14">
        <f aca="true" t="shared" si="14" ref="S43:S54">IF(P43="","",R43-$R$37)</f>
      </c>
      <c r="T43" s="7"/>
      <c r="U43" s="7"/>
      <c r="V43" s="7"/>
      <c r="W43" s="31"/>
    </row>
    <row r="44" spans="1:23" ht="18" customHeight="1">
      <c r="A44"/>
      <c r="B44"/>
      <c r="C44"/>
      <c r="D44"/>
      <c r="E44"/>
      <c r="F44"/>
      <c r="G44"/>
      <c r="H44" s="12"/>
      <c r="I44" s="21"/>
      <c r="J44" s="21"/>
      <c r="K44" s="21"/>
      <c r="L44" s="21"/>
      <c r="M44" s="13">
        <f t="shared" si="10"/>
      </c>
      <c r="N44" s="21"/>
      <c r="O44" s="13">
        <f t="shared" si="11"/>
      </c>
      <c r="P44" s="21"/>
      <c r="Q44" s="13">
        <f t="shared" si="12"/>
      </c>
      <c r="R44" s="14">
        <f t="shared" si="13"/>
      </c>
      <c r="S44" s="14">
        <f t="shared" si="14"/>
      </c>
      <c r="T44" s="7"/>
      <c r="U44" s="7"/>
      <c r="V44" s="7"/>
      <c r="W44" s="31"/>
    </row>
    <row r="45" spans="1:23" ht="18" customHeight="1">
      <c r="A45"/>
      <c r="B45"/>
      <c r="C45"/>
      <c r="D45"/>
      <c r="E45"/>
      <c r="F45"/>
      <c r="G45"/>
      <c r="H45" s="12"/>
      <c r="I45" s="21"/>
      <c r="J45" s="21"/>
      <c r="K45" s="21"/>
      <c r="L45" s="21"/>
      <c r="M45" s="13">
        <f t="shared" si="10"/>
      </c>
      <c r="N45" s="21"/>
      <c r="O45" s="13">
        <f t="shared" si="11"/>
      </c>
      <c r="P45" s="21"/>
      <c r="Q45" s="13">
        <f t="shared" si="12"/>
      </c>
      <c r="R45" s="14">
        <f t="shared" si="13"/>
      </c>
      <c r="S45" s="14">
        <f t="shared" si="14"/>
      </c>
      <c r="T45" s="7"/>
      <c r="U45" s="7"/>
      <c r="V45" s="7"/>
      <c r="W45" s="31"/>
    </row>
    <row r="46" spans="1:23" ht="18" customHeight="1">
      <c r="A46"/>
      <c r="B46"/>
      <c r="C46"/>
      <c r="D46"/>
      <c r="E46"/>
      <c r="F46"/>
      <c r="G46"/>
      <c r="H46" s="12"/>
      <c r="I46" s="21"/>
      <c r="J46" s="21"/>
      <c r="K46" s="21"/>
      <c r="L46" s="21"/>
      <c r="M46" s="13">
        <f t="shared" si="10"/>
      </c>
      <c r="N46" s="21"/>
      <c r="O46" s="13">
        <f t="shared" si="11"/>
      </c>
      <c r="P46" s="21"/>
      <c r="Q46" s="13">
        <f t="shared" si="12"/>
      </c>
      <c r="R46" s="14">
        <f t="shared" si="13"/>
      </c>
      <c r="S46" s="14">
        <f t="shared" si="14"/>
      </c>
      <c r="T46" s="7"/>
      <c r="U46" s="7"/>
      <c r="V46" s="7"/>
      <c r="W46" s="31"/>
    </row>
    <row r="47" spans="1:23" ht="18" customHeight="1">
      <c r="A47" s="9"/>
      <c r="B47" s="15">
        <v>91</v>
      </c>
      <c r="C47" s="11"/>
      <c r="D47" s="11"/>
      <c r="E47" s="15"/>
      <c r="F47" s="12"/>
      <c r="G47" s="12"/>
      <c r="H47" s="12">
        <f aca="true" t="shared" si="15" ref="H47:H54">$H$104</f>
        <v>0.001388888888888889</v>
      </c>
      <c r="I47" s="21"/>
      <c r="J47" s="21"/>
      <c r="K47" s="21"/>
      <c r="L47" s="21"/>
      <c r="M47" s="13">
        <f t="shared" si="10"/>
      </c>
      <c r="N47" s="21"/>
      <c r="O47" s="13">
        <f t="shared" si="11"/>
      </c>
      <c r="P47" s="21"/>
      <c r="Q47" s="13">
        <f t="shared" si="12"/>
      </c>
      <c r="R47" s="14">
        <f t="shared" si="13"/>
      </c>
      <c r="S47" s="14">
        <f t="shared" si="14"/>
      </c>
      <c r="T47" s="7"/>
      <c r="U47" s="7"/>
      <c r="V47" s="7"/>
      <c r="W47" s="31"/>
    </row>
    <row r="48" spans="1:23" ht="18" customHeight="1">
      <c r="A48" s="9"/>
      <c r="B48" s="15">
        <v>92</v>
      </c>
      <c r="C48" s="11"/>
      <c r="D48" s="11"/>
      <c r="E48" s="15"/>
      <c r="F48" s="12"/>
      <c r="G48" s="12"/>
      <c r="H48" s="12">
        <f t="shared" si="15"/>
        <v>0.001388888888888889</v>
      </c>
      <c r="I48" s="21"/>
      <c r="J48" s="21"/>
      <c r="K48" s="21"/>
      <c r="L48" s="21"/>
      <c r="M48" s="13">
        <f t="shared" si="10"/>
      </c>
      <c r="N48" s="21"/>
      <c r="O48" s="13">
        <f t="shared" si="11"/>
      </c>
      <c r="P48" s="21"/>
      <c r="Q48" s="13">
        <f t="shared" si="12"/>
      </c>
      <c r="R48" s="14">
        <f t="shared" si="13"/>
      </c>
      <c r="S48" s="14">
        <f t="shared" si="14"/>
      </c>
      <c r="T48" s="7"/>
      <c r="U48" s="7"/>
      <c r="V48" s="7"/>
      <c r="W48" s="31"/>
    </row>
    <row r="49" spans="1:23" ht="18" customHeight="1">
      <c r="A49" s="9"/>
      <c r="B49" s="15">
        <v>93</v>
      </c>
      <c r="C49" s="11"/>
      <c r="D49" s="11"/>
      <c r="E49" s="15"/>
      <c r="F49" s="12"/>
      <c r="G49" s="12"/>
      <c r="H49" s="12">
        <f t="shared" si="15"/>
        <v>0.001388888888888889</v>
      </c>
      <c r="I49" s="21"/>
      <c r="J49" s="21"/>
      <c r="K49" s="21"/>
      <c r="L49" s="21"/>
      <c r="M49" s="13">
        <f t="shared" si="10"/>
      </c>
      <c r="N49" s="21"/>
      <c r="O49" s="13">
        <f t="shared" si="11"/>
      </c>
      <c r="P49" s="21"/>
      <c r="Q49" s="13">
        <f t="shared" si="12"/>
      </c>
      <c r="R49" s="14">
        <f t="shared" si="13"/>
      </c>
      <c r="S49" s="14">
        <f t="shared" si="14"/>
      </c>
      <c r="T49" s="7"/>
      <c r="U49" s="7"/>
      <c r="V49" s="7"/>
      <c r="W49" s="31"/>
    </row>
    <row r="50" spans="1:23" ht="18" customHeight="1">
      <c r="A50" s="9"/>
      <c r="B50" s="15">
        <v>94</v>
      </c>
      <c r="C50" s="11"/>
      <c r="D50" s="11"/>
      <c r="E50" s="15"/>
      <c r="F50" s="12"/>
      <c r="G50" s="12"/>
      <c r="H50" s="12">
        <f t="shared" si="15"/>
        <v>0.001388888888888889</v>
      </c>
      <c r="I50" s="21"/>
      <c r="J50" s="21"/>
      <c r="K50" s="21"/>
      <c r="L50" s="21"/>
      <c r="M50" s="13">
        <f t="shared" si="10"/>
      </c>
      <c r="N50" s="21"/>
      <c r="O50" s="13">
        <f t="shared" si="11"/>
      </c>
      <c r="P50" s="21"/>
      <c r="Q50" s="13">
        <f t="shared" si="12"/>
      </c>
      <c r="R50" s="14">
        <f t="shared" si="13"/>
      </c>
      <c r="S50" s="14">
        <f t="shared" si="14"/>
      </c>
      <c r="T50" s="7"/>
      <c r="U50" s="7"/>
      <c r="V50" s="7"/>
      <c r="W50" s="31"/>
    </row>
    <row r="51" spans="1:23" ht="18" customHeight="1">
      <c r="A51" s="9"/>
      <c r="B51" s="15">
        <v>95</v>
      </c>
      <c r="C51" s="11"/>
      <c r="D51" s="11"/>
      <c r="E51" s="15"/>
      <c r="F51" s="12"/>
      <c r="G51" s="12"/>
      <c r="H51" s="12">
        <f t="shared" si="15"/>
        <v>0.001388888888888889</v>
      </c>
      <c r="I51" s="21"/>
      <c r="J51" s="21"/>
      <c r="K51" s="21"/>
      <c r="L51" s="21"/>
      <c r="M51" s="13">
        <f t="shared" si="10"/>
      </c>
      <c r="N51" s="21"/>
      <c r="O51" s="13">
        <f t="shared" si="11"/>
      </c>
      <c r="P51" s="21"/>
      <c r="Q51" s="13">
        <f t="shared" si="12"/>
      </c>
      <c r="R51" s="14">
        <f t="shared" si="13"/>
      </c>
      <c r="S51" s="14">
        <f t="shared" si="14"/>
      </c>
      <c r="T51" s="7"/>
      <c r="U51" s="7"/>
      <c r="V51" s="7"/>
      <c r="W51" s="31"/>
    </row>
    <row r="52" spans="1:23" ht="18" customHeight="1">
      <c r="A52" s="9"/>
      <c r="B52" s="15">
        <v>96</v>
      </c>
      <c r="C52" s="11"/>
      <c r="D52" s="11"/>
      <c r="E52" s="15"/>
      <c r="F52" s="12"/>
      <c r="G52" s="12"/>
      <c r="H52" s="12">
        <f t="shared" si="15"/>
        <v>0.001388888888888889</v>
      </c>
      <c r="I52" s="21"/>
      <c r="J52" s="21"/>
      <c r="K52" s="21"/>
      <c r="L52" s="21"/>
      <c r="M52" s="13">
        <f t="shared" si="10"/>
      </c>
      <c r="N52" s="21"/>
      <c r="O52" s="13">
        <f t="shared" si="11"/>
      </c>
      <c r="P52" s="21"/>
      <c r="Q52" s="13">
        <f t="shared" si="12"/>
      </c>
      <c r="R52" s="14">
        <f t="shared" si="13"/>
      </c>
      <c r="S52" s="14">
        <f t="shared" si="14"/>
      </c>
      <c r="T52" s="7"/>
      <c r="U52" s="7"/>
      <c r="V52" s="7"/>
      <c r="W52" s="31"/>
    </row>
    <row r="53" spans="1:23" ht="18" customHeight="1">
      <c r="A53" s="9"/>
      <c r="B53" s="15">
        <v>97</v>
      </c>
      <c r="C53" s="11"/>
      <c r="D53" s="11"/>
      <c r="E53" s="15"/>
      <c r="F53" s="12"/>
      <c r="G53" s="12"/>
      <c r="H53" s="12">
        <f t="shared" si="15"/>
        <v>0.001388888888888889</v>
      </c>
      <c r="I53" s="21"/>
      <c r="J53" s="21"/>
      <c r="K53" s="21"/>
      <c r="L53" s="21"/>
      <c r="M53" s="13">
        <f t="shared" si="10"/>
      </c>
      <c r="N53" s="21"/>
      <c r="O53" s="13">
        <f t="shared" si="11"/>
      </c>
      <c r="P53" s="21"/>
      <c r="Q53" s="13">
        <f t="shared" si="12"/>
      </c>
      <c r="R53" s="14">
        <f t="shared" si="13"/>
      </c>
      <c r="S53" s="14">
        <f t="shared" si="14"/>
      </c>
      <c r="T53" s="7"/>
      <c r="U53" s="7"/>
      <c r="V53" s="7"/>
      <c r="W53" s="31"/>
    </row>
    <row r="54" spans="1:23" ht="18" customHeight="1">
      <c r="A54" s="9"/>
      <c r="B54" s="15">
        <v>98</v>
      </c>
      <c r="C54" s="11"/>
      <c r="D54" s="11"/>
      <c r="E54" s="15"/>
      <c r="F54" s="12"/>
      <c r="G54" s="12"/>
      <c r="H54" s="12">
        <f t="shared" si="15"/>
        <v>0.001388888888888889</v>
      </c>
      <c r="I54" s="21"/>
      <c r="J54" s="21"/>
      <c r="K54" s="21"/>
      <c r="L54" s="21"/>
      <c r="M54" s="13">
        <f t="shared" si="10"/>
      </c>
      <c r="N54" s="21"/>
      <c r="O54" s="13">
        <f t="shared" si="11"/>
      </c>
      <c r="P54" s="21"/>
      <c r="Q54" s="13">
        <f t="shared" si="12"/>
      </c>
      <c r="R54" s="14">
        <f t="shared" si="13"/>
      </c>
      <c r="S54" s="14">
        <f t="shared" si="14"/>
      </c>
      <c r="T54" s="7"/>
      <c r="U54" s="7"/>
      <c r="V54" s="7"/>
      <c r="W54" s="31"/>
    </row>
    <row r="55" spans="1:23" ht="18" customHeight="1">
      <c r="A55" s="34"/>
      <c r="B55" s="15">
        <v>99</v>
      </c>
      <c r="C55" s="35"/>
      <c r="D55" s="35"/>
      <c r="E55" s="40"/>
      <c r="F55" s="36"/>
      <c r="G55" s="36"/>
      <c r="H55" s="36"/>
      <c r="I55" s="37"/>
      <c r="J55" s="37"/>
      <c r="K55" s="37"/>
      <c r="L55" s="37"/>
      <c r="M55" s="38"/>
      <c r="N55" s="37"/>
      <c r="O55" s="38"/>
      <c r="P55" s="37"/>
      <c r="Q55" s="38"/>
      <c r="R55" s="39"/>
      <c r="S55" s="39">
        <f aca="true" t="shared" si="16" ref="S55:S63">IF(P55="","",R55-$R$45)</f>
      </c>
      <c r="T55" s="7"/>
      <c r="U55" s="7"/>
      <c r="V55" s="7"/>
      <c r="W55" s="31"/>
    </row>
    <row r="56" spans="1:23" ht="18" customHeight="1">
      <c r="A56" s="9"/>
      <c r="B56" s="15">
        <v>100</v>
      </c>
      <c r="C56" s="11"/>
      <c r="D56" s="11"/>
      <c r="E56" s="15"/>
      <c r="F56" s="12"/>
      <c r="G56" s="12"/>
      <c r="H56" s="12"/>
      <c r="I56" s="21"/>
      <c r="J56" s="21"/>
      <c r="K56" s="21"/>
      <c r="L56" s="21"/>
      <c r="M56" s="13"/>
      <c r="N56" s="21"/>
      <c r="O56" s="13"/>
      <c r="P56" s="21"/>
      <c r="Q56" s="13"/>
      <c r="R56" s="14"/>
      <c r="S56" s="14">
        <f t="shared" si="16"/>
      </c>
      <c r="T56" s="7"/>
      <c r="U56" s="7"/>
      <c r="V56" s="7"/>
      <c r="W56" s="32"/>
    </row>
    <row r="57" spans="1:23" ht="18" customHeight="1">
      <c r="A57" s="9"/>
      <c r="B57" s="15">
        <v>101</v>
      </c>
      <c r="C57" s="11"/>
      <c r="D57" s="11"/>
      <c r="E57" s="15"/>
      <c r="F57" s="12"/>
      <c r="G57" s="12"/>
      <c r="H57" s="12"/>
      <c r="I57" s="21"/>
      <c r="J57" s="21"/>
      <c r="K57" s="21"/>
      <c r="L57" s="21"/>
      <c r="M57" s="13"/>
      <c r="N57" s="21"/>
      <c r="O57" s="13"/>
      <c r="P57" s="21"/>
      <c r="Q57" s="13"/>
      <c r="R57" s="14"/>
      <c r="S57" s="14">
        <f t="shared" si="16"/>
      </c>
      <c r="T57" s="7"/>
      <c r="U57" s="7"/>
      <c r="V57" s="7"/>
      <c r="W57" s="31"/>
    </row>
    <row r="58" spans="1:23" ht="18" customHeight="1">
      <c r="A58" s="9"/>
      <c r="B58" s="15">
        <v>102</v>
      </c>
      <c r="C58" s="10"/>
      <c r="D58" s="10"/>
      <c r="E58" s="9"/>
      <c r="F58" s="12"/>
      <c r="G58" s="12"/>
      <c r="H58" s="12"/>
      <c r="I58" s="21"/>
      <c r="J58" s="21"/>
      <c r="K58" s="21"/>
      <c r="L58" s="21"/>
      <c r="M58" s="13"/>
      <c r="N58" s="21"/>
      <c r="O58" s="13"/>
      <c r="P58" s="21"/>
      <c r="Q58" s="13"/>
      <c r="R58" s="14"/>
      <c r="S58" s="14">
        <f t="shared" si="16"/>
      </c>
      <c r="T58" s="7"/>
      <c r="U58" s="7"/>
      <c r="V58" s="7"/>
      <c r="W58" s="31"/>
    </row>
    <row r="59" spans="1:23" ht="18" customHeight="1">
      <c r="A59" s="9"/>
      <c r="B59" s="15">
        <v>103</v>
      </c>
      <c r="C59" s="10"/>
      <c r="D59" s="10"/>
      <c r="E59" s="9"/>
      <c r="F59" s="12"/>
      <c r="G59" s="12"/>
      <c r="H59" s="12"/>
      <c r="I59" s="21"/>
      <c r="J59" s="21"/>
      <c r="K59" s="21"/>
      <c r="L59" s="21"/>
      <c r="M59" s="13"/>
      <c r="N59" s="21"/>
      <c r="O59" s="13"/>
      <c r="P59" s="21"/>
      <c r="Q59" s="13"/>
      <c r="R59" s="14"/>
      <c r="S59" s="14">
        <f t="shared" si="16"/>
      </c>
      <c r="T59" s="7"/>
      <c r="U59" s="7"/>
      <c r="V59" s="7"/>
      <c r="W59" s="31"/>
    </row>
    <row r="60" spans="1:23" ht="18" customHeight="1">
      <c r="A60" s="9"/>
      <c r="B60" s="15">
        <v>104</v>
      </c>
      <c r="C60" s="11"/>
      <c r="D60" s="11"/>
      <c r="E60" s="15"/>
      <c r="F60" s="12"/>
      <c r="G60" s="12"/>
      <c r="H60" s="12"/>
      <c r="I60" s="21"/>
      <c r="J60" s="21"/>
      <c r="K60" s="21"/>
      <c r="L60" s="21"/>
      <c r="M60" s="13"/>
      <c r="N60" s="21"/>
      <c r="O60" s="13"/>
      <c r="P60" s="21"/>
      <c r="Q60" s="13"/>
      <c r="R60" s="14"/>
      <c r="S60" s="14">
        <f t="shared" si="16"/>
      </c>
      <c r="T60" s="7"/>
      <c r="U60" s="7"/>
      <c r="V60" s="7"/>
      <c r="W60" s="31"/>
    </row>
    <row r="61" spans="1:23" ht="18" customHeight="1">
      <c r="A61" s="9"/>
      <c r="B61" s="15">
        <v>105</v>
      </c>
      <c r="C61" s="11"/>
      <c r="D61" s="11"/>
      <c r="E61" s="15"/>
      <c r="F61" s="12"/>
      <c r="G61" s="12"/>
      <c r="H61" s="12"/>
      <c r="I61" s="21"/>
      <c r="J61" s="21"/>
      <c r="K61" s="21"/>
      <c r="L61" s="21"/>
      <c r="M61" s="13"/>
      <c r="N61" s="21"/>
      <c r="O61" s="13"/>
      <c r="P61" s="21"/>
      <c r="Q61" s="13"/>
      <c r="R61" s="14"/>
      <c r="S61" s="14">
        <f t="shared" si="16"/>
      </c>
      <c r="T61" s="7"/>
      <c r="U61" s="7"/>
      <c r="V61" s="7"/>
      <c r="W61" s="7"/>
    </row>
    <row r="62" spans="1:23" ht="18" customHeight="1">
      <c r="A62" s="9"/>
      <c r="B62" s="15">
        <v>106</v>
      </c>
      <c r="C62" s="10"/>
      <c r="D62" s="10"/>
      <c r="E62" s="9"/>
      <c r="F62" s="12"/>
      <c r="G62" s="12"/>
      <c r="H62" s="12"/>
      <c r="I62" s="21"/>
      <c r="J62" s="21"/>
      <c r="K62" s="21"/>
      <c r="L62" s="21"/>
      <c r="M62" s="13"/>
      <c r="N62" s="21"/>
      <c r="O62" s="13"/>
      <c r="P62" s="21"/>
      <c r="Q62" s="13"/>
      <c r="R62" s="14"/>
      <c r="S62" s="14">
        <f t="shared" si="16"/>
      </c>
      <c r="T62" s="7"/>
      <c r="U62" s="7"/>
      <c r="V62" s="7"/>
      <c r="W62" s="31"/>
    </row>
    <row r="63" spans="1:23" ht="18" customHeight="1">
      <c r="A63" s="9"/>
      <c r="B63" s="15">
        <v>107</v>
      </c>
      <c r="C63" s="11"/>
      <c r="D63" s="11"/>
      <c r="E63" s="15"/>
      <c r="F63" s="12"/>
      <c r="G63" s="12"/>
      <c r="H63" s="12"/>
      <c r="I63" s="21"/>
      <c r="J63" s="21"/>
      <c r="K63" s="21"/>
      <c r="L63" s="21"/>
      <c r="M63" s="13"/>
      <c r="N63" s="21"/>
      <c r="O63" s="13"/>
      <c r="P63" s="21"/>
      <c r="Q63" s="13"/>
      <c r="R63" s="14"/>
      <c r="S63" s="14">
        <f t="shared" si="16"/>
      </c>
      <c r="T63" s="7"/>
      <c r="U63" s="7"/>
      <c r="V63" s="7"/>
      <c r="W63" s="32"/>
    </row>
    <row r="64" spans="1:23" ht="18" customHeight="1">
      <c r="A64" s="9"/>
      <c r="B64" s="11"/>
      <c r="C64" s="11"/>
      <c r="D64" s="11"/>
      <c r="E64" s="15"/>
      <c r="F64" s="12"/>
      <c r="G64" s="12"/>
      <c r="H64" s="12"/>
      <c r="I64" s="21"/>
      <c r="J64" s="21"/>
      <c r="K64" s="21"/>
      <c r="L64" s="21"/>
      <c r="M64" s="13"/>
      <c r="N64" s="21"/>
      <c r="O64" s="13"/>
      <c r="P64" s="21"/>
      <c r="Q64" s="13"/>
      <c r="R64" s="14"/>
      <c r="S64" s="14"/>
      <c r="T64" s="7"/>
      <c r="U64" s="7"/>
      <c r="V64" s="7"/>
      <c r="W64" s="7"/>
    </row>
    <row r="65" spans="1:23" ht="18" customHeight="1">
      <c r="A65" s="9"/>
      <c r="B65" s="11"/>
      <c r="C65" s="11"/>
      <c r="D65" s="11"/>
      <c r="E65" s="15"/>
      <c r="F65" s="12"/>
      <c r="G65" s="12"/>
      <c r="H65" s="12"/>
      <c r="I65" s="21"/>
      <c r="J65" s="21"/>
      <c r="K65" s="21"/>
      <c r="L65" s="21"/>
      <c r="M65" s="13"/>
      <c r="N65" s="21"/>
      <c r="O65" s="13"/>
      <c r="P65" s="21"/>
      <c r="Q65" s="13">
        <f>IF(P65="","",P65-N65)</f>
      </c>
      <c r="R65" s="14">
        <f>IF(P65="","",P65-H65)</f>
      </c>
      <c r="S65" s="14">
        <f>IF(P65="","",R65-#REF!)</f>
      </c>
      <c r="T65" s="7"/>
      <c r="U65" s="7"/>
      <c r="V65" s="7"/>
      <c r="W65" s="31"/>
    </row>
    <row r="66" spans="1:23" ht="18" customHeight="1">
      <c r="A66" s="9"/>
      <c r="B66" s="11"/>
      <c r="C66" s="11"/>
      <c r="D66" s="11"/>
      <c r="E66" s="15"/>
      <c r="F66" s="12"/>
      <c r="G66" s="12"/>
      <c r="H66" s="12"/>
      <c r="I66" s="21"/>
      <c r="J66" s="21"/>
      <c r="K66" s="21"/>
      <c r="L66" s="21"/>
      <c r="M66" s="13"/>
      <c r="N66" s="21"/>
      <c r="O66" s="53"/>
      <c r="P66" s="21"/>
      <c r="Q66" s="13">
        <f>IF(P66="","",P66-N66)</f>
      </c>
      <c r="R66" s="14">
        <f>IF(P66="","",P66-H66)</f>
      </c>
      <c r="S66" s="14">
        <f>IF(P66="","",R66-#REF!)</f>
      </c>
      <c r="T66" s="7"/>
      <c r="U66" s="7"/>
      <c r="V66" s="7"/>
      <c r="W66" s="31"/>
    </row>
    <row r="67" spans="1:23" ht="18" customHeight="1">
      <c r="A67" s="9"/>
      <c r="B67" s="11"/>
      <c r="C67" s="11"/>
      <c r="D67" s="11"/>
      <c r="E67" s="15"/>
      <c r="F67" s="12"/>
      <c r="G67" s="12"/>
      <c r="H67" s="12">
        <v>0</v>
      </c>
      <c r="I67" s="21"/>
      <c r="J67" s="21"/>
      <c r="K67" s="21"/>
      <c r="L67" s="21"/>
      <c r="M67" s="13"/>
      <c r="N67" s="21"/>
      <c r="O67" s="13"/>
      <c r="P67" s="21"/>
      <c r="Q67" s="13"/>
      <c r="R67" s="14"/>
      <c r="S67" s="14"/>
      <c r="T67" s="7"/>
      <c r="U67" s="7"/>
      <c r="V67" s="7"/>
      <c r="W67" s="7"/>
    </row>
    <row r="68" spans="1:23" ht="18" customHeight="1">
      <c r="A68" s="9"/>
      <c r="B68" s="11"/>
      <c r="C68" s="11"/>
      <c r="D68" s="11"/>
      <c r="E68" s="15"/>
      <c r="F68" s="12"/>
      <c r="G68" s="12"/>
      <c r="H68" s="12">
        <v>0</v>
      </c>
      <c r="I68" s="21"/>
      <c r="J68" s="21"/>
      <c r="K68" s="21"/>
      <c r="L68" s="21"/>
      <c r="M68" s="13"/>
      <c r="N68" s="21"/>
      <c r="O68" s="13"/>
      <c r="P68" s="21"/>
      <c r="Q68" s="13"/>
      <c r="R68" s="14"/>
      <c r="S68" s="14"/>
      <c r="T68" s="7"/>
      <c r="U68" s="7"/>
      <c r="V68" s="7"/>
      <c r="W68" s="7"/>
    </row>
    <row r="69" spans="1:23" ht="18" customHeight="1">
      <c r="A69" s="9"/>
      <c r="B69" s="11"/>
      <c r="C69" s="11"/>
      <c r="D69" s="11"/>
      <c r="E69" s="15"/>
      <c r="F69" s="12"/>
      <c r="G69" s="12"/>
      <c r="H69" s="12">
        <v>0</v>
      </c>
      <c r="I69" s="21"/>
      <c r="J69" s="21"/>
      <c r="K69" s="21"/>
      <c r="L69" s="21"/>
      <c r="M69" s="13"/>
      <c r="N69" s="21"/>
      <c r="O69" s="13"/>
      <c r="P69" s="21"/>
      <c r="Q69" s="13"/>
      <c r="R69" s="14"/>
      <c r="S69" s="14"/>
      <c r="T69" s="7"/>
      <c r="U69" s="7"/>
      <c r="V69" s="7"/>
      <c r="W69" s="7"/>
    </row>
    <row r="70" spans="1:23" ht="18" customHeight="1">
      <c r="A70" s="9"/>
      <c r="B70" s="11"/>
      <c r="C70" s="11"/>
      <c r="D70" s="11"/>
      <c r="E70" s="15"/>
      <c r="F70" s="12"/>
      <c r="G70" s="12"/>
      <c r="H70" s="12">
        <v>0</v>
      </c>
      <c r="I70" s="21"/>
      <c r="J70" s="21"/>
      <c r="K70" s="21"/>
      <c r="L70" s="21"/>
      <c r="M70" s="13"/>
      <c r="N70" s="21"/>
      <c r="O70" s="13"/>
      <c r="P70" s="21"/>
      <c r="Q70" s="13"/>
      <c r="R70" s="14"/>
      <c r="S70" s="14"/>
      <c r="T70" s="7"/>
      <c r="U70" s="7"/>
      <c r="V70" s="7"/>
      <c r="W70" s="7"/>
    </row>
    <row r="71" spans="1:23" ht="18" customHeight="1">
      <c r="A71" s="9"/>
      <c r="B71" s="11"/>
      <c r="C71" s="11"/>
      <c r="D71" s="11"/>
      <c r="E71" s="15"/>
      <c r="F71" s="12"/>
      <c r="G71" s="12"/>
      <c r="H71" s="12">
        <v>0</v>
      </c>
      <c r="I71" s="21"/>
      <c r="J71" s="21"/>
      <c r="K71" s="21"/>
      <c r="L71" s="21"/>
      <c r="M71" s="13"/>
      <c r="N71" s="21"/>
      <c r="O71" s="13"/>
      <c r="P71" s="21"/>
      <c r="Q71" s="13"/>
      <c r="R71" s="14"/>
      <c r="S71" s="14"/>
      <c r="T71" s="7"/>
      <c r="U71" s="7"/>
      <c r="V71" s="7"/>
      <c r="W71" s="7"/>
    </row>
    <row r="72" spans="1:23" ht="18" customHeight="1">
      <c r="A72" s="9"/>
      <c r="B72" s="11"/>
      <c r="C72" s="11"/>
      <c r="D72" s="11"/>
      <c r="E72" s="15"/>
      <c r="F72" s="12"/>
      <c r="G72" s="12"/>
      <c r="H72" s="12">
        <v>0</v>
      </c>
      <c r="I72" s="21"/>
      <c r="J72" s="21"/>
      <c r="K72" s="21"/>
      <c r="L72" s="21"/>
      <c r="M72" s="13"/>
      <c r="N72" s="21"/>
      <c r="O72" s="13"/>
      <c r="P72" s="21"/>
      <c r="Q72" s="13"/>
      <c r="R72" s="14"/>
      <c r="S72" s="14"/>
      <c r="T72" s="7"/>
      <c r="U72" s="7"/>
      <c r="V72" s="7"/>
      <c r="W72" s="7"/>
    </row>
    <row r="73" spans="1:23" ht="18" customHeight="1">
      <c r="A73" s="9"/>
      <c r="B73" s="11"/>
      <c r="C73" s="11"/>
      <c r="D73" s="11"/>
      <c r="E73" s="15"/>
      <c r="F73" s="12"/>
      <c r="G73" s="12"/>
      <c r="H73" s="12">
        <v>0</v>
      </c>
      <c r="I73" s="21"/>
      <c r="J73" s="21"/>
      <c r="K73" s="21"/>
      <c r="L73" s="21"/>
      <c r="M73" s="13"/>
      <c r="N73" s="21"/>
      <c r="O73" s="13"/>
      <c r="P73" s="21"/>
      <c r="Q73" s="13"/>
      <c r="R73" s="14"/>
      <c r="S73" s="14"/>
      <c r="T73" s="7"/>
      <c r="U73" s="7"/>
      <c r="V73" s="7"/>
      <c r="W73" s="7"/>
    </row>
    <row r="74" spans="1:23" ht="18" customHeight="1">
      <c r="A74" s="9"/>
      <c r="B74" s="11"/>
      <c r="C74" s="11"/>
      <c r="D74" s="11"/>
      <c r="E74" s="15"/>
      <c r="F74" s="12"/>
      <c r="G74" s="12"/>
      <c r="H74" s="12">
        <v>0</v>
      </c>
      <c r="I74" s="21"/>
      <c r="J74" s="21"/>
      <c r="K74" s="21"/>
      <c r="L74" s="21"/>
      <c r="M74" s="13"/>
      <c r="N74" s="21"/>
      <c r="O74" s="13"/>
      <c r="P74" s="21"/>
      <c r="Q74" s="13"/>
      <c r="R74" s="14"/>
      <c r="S74" s="14"/>
      <c r="T74" s="7"/>
      <c r="U74" s="7"/>
      <c r="V74" s="7"/>
      <c r="W74" s="7"/>
    </row>
    <row r="75" spans="1:23" ht="18" customHeight="1">
      <c r="A75" s="9"/>
      <c r="B75" s="11"/>
      <c r="C75" s="11"/>
      <c r="D75" s="11"/>
      <c r="E75" s="15"/>
      <c r="F75" s="12"/>
      <c r="G75" s="12"/>
      <c r="H75" s="12">
        <v>0</v>
      </c>
      <c r="I75" s="21"/>
      <c r="J75" s="21"/>
      <c r="K75" s="21"/>
      <c r="L75" s="21"/>
      <c r="M75" s="13"/>
      <c r="N75" s="21"/>
      <c r="O75" s="13"/>
      <c r="P75" s="21"/>
      <c r="Q75" s="13"/>
      <c r="R75" s="14"/>
      <c r="S75" s="14"/>
      <c r="T75" s="7"/>
      <c r="U75" s="7"/>
      <c r="V75" s="7"/>
      <c r="W75" s="7"/>
    </row>
    <row r="76" spans="1:23" ht="18" customHeight="1">
      <c r="A76" s="9"/>
      <c r="B76" s="11"/>
      <c r="C76" s="11"/>
      <c r="D76" s="11"/>
      <c r="E76" s="15"/>
      <c r="F76" s="12"/>
      <c r="G76" s="12"/>
      <c r="H76" s="12">
        <v>0</v>
      </c>
      <c r="I76" s="21"/>
      <c r="J76" s="21"/>
      <c r="K76" s="21"/>
      <c r="L76" s="21"/>
      <c r="M76" s="13"/>
      <c r="N76" s="21"/>
      <c r="O76" s="13"/>
      <c r="P76" s="21"/>
      <c r="Q76" s="13"/>
      <c r="R76" s="14"/>
      <c r="S76" s="14"/>
      <c r="T76" s="7"/>
      <c r="U76" s="7"/>
      <c r="V76" s="7"/>
      <c r="W76" s="7"/>
    </row>
    <row r="77" spans="1:23" ht="18" customHeight="1">
      <c r="A77" s="9"/>
      <c r="B77" s="11"/>
      <c r="C77" s="11"/>
      <c r="D77" s="11"/>
      <c r="E77" s="15"/>
      <c r="F77" s="12"/>
      <c r="G77" s="12"/>
      <c r="H77" s="12">
        <v>0</v>
      </c>
      <c r="I77" s="21"/>
      <c r="J77" s="21"/>
      <c r="K77" s="21"/>
      <c r="L77" s="21"/>
      <c r="M77" s="13"/>
      <c r="N77" s="21"/>
      <c r="O77" s="13"/>
      <c r="P77" s="21"/>
      <c r="Q77" s="13"/>
      <c r="R77" s="14"/>
      <c r="S77" s="14"/>
      <c r="T77" s="7"/>
      <c r="U77" s="7"/>
      <c r="V77" s="7"/>
      <c r="W77" s="7"/>
    </row>
    <row r="78" spans="1:23" ht="18" customHeight="1">
      <c r="A78" s="9"/>
      <c r="B78" s="11"/>
      <c r="C78" s="11"/>
      <c r="D78" s="11"/>
      <c r="E78" s="15"/>
      <c r="F78" s="12"/>
      <c r="G78" s="12"/>
      <c r="H78" s="12">
        <v>0</v>
      </c>
      <c r="I78" s="21"/>
      <c r="J78" s="21"/>
      <c r="K78" s="21"/>
      <c r="L78" s="21"/>
      <c r="M78" s="13"/>
      <c r="N78" s="21"/>
      <c r="O78" s="13"/>
      <c r="P78" s="21"/>
      <c r="Q78" s="13"/>
      <c r="R78" s="14"/>
      <c r="S78" s="14"/>
      <c r="T78" s="7"/>
      <c r="U78" s="7"/>
      <c r="V78" s="7"/>
      <c r="W78" s="7"/>
    </row>
    <row r="79" spans="1:23" ht="18" customHeight="1">
      <c r="A79" s="9"/>
      <c r="B79" s="11"/>
      <c r="C79" s="11"/>
      <c r="D79" s="11"/>
      <c r="E79" s="15"/>
      <c r="F79" s="12"/>
      <c r="G79" s="12"/>
      <c r="H79" s="12">
        <v>0</v>
      </c>
      <c r="I79" s="21"/>
      <c r="J79" s="21"/>
      <c r="K79" s="21"/>
      <c r="L79" s="21"/>
      <c r="M79" s="13">
        <f aca="true" t="shared" si="17" ref="M79:M99">IF(L79="","",L79-I79)</f>
      </c>
      <c r="N79" s="21"/>
      <c r="O79" s="13">
        <f aca="true" t="shared" si="18" ref="O79:O99">IF(N79="","",N79-L79)</f>
      </c>
      <c r="P79" s="21"/>
      <c r="Q79" s="13">
        <f aca="true" t="shared" si="19" ref="Q79:Q99">IF(P79="","",P79-N79)</f>
      </c>
      <c r="R79" s="14">
        <f aca="true" t="shared" si="20" ref="R79:R99">IF(P79="","",P79-H79)</f>
      </c>
      <c r="S79" s="14">
        <f>IF(P79="","",R79-#REF!)</f>
      </c>
      <c r="T79" s="7"/>
      <c r="U79" s="7"/>
      <c r="V79" s="7"/>
      <c r="W79" s="7"/>
    </row>
    <row r="80" spans="1:23" ht="18" customHeight="1">
      <c r="A80" s="9"/>
      <c r="B80" s="11"/>
      <c r="C80" s="11"/>
      <c r="D80" s="11"/>
      <c r="E80" s="15"/>
      <c r="F80" s="12"/>
      <c r="G80" s="12"/>
      <c r="H80" s="12">
        <v>0</v>
      </c>
      <c r="I80" s="21"/>
      <c r="J80" s="21"/>
      <c r="K80" s="21"/>
      <c r="L80" s="21"/>
      <c r="M80" s="13">
        <f t="shared" si="17"/>
      </c>
      <c r="N80" s="21"/>
      <c r="O80" s="13">
        <f t="shared" si="18"/>
      </c>
      <c r="P80" s="21"/>
      <c r="Q80" s="13">
        <f t="shared" si="19"/>
      </c>
      <c r="R80" s="14">
        <f t="shared" si="20"/>
      </c>
      <c r="S80" s="14">
        <f>IF(P80="","",R80-#REF!)</f>
      </c>
      <c r="T80" s="7"/>
      <c r="U80" s="7"/>
      <c r="V80" s="7"/>
      <c r="W80" s="7"/>
    </row>
    <row r="81" spans="1:23" ht="18" customHeight="1">
      <c r="A81" s="9"/>
      <c r="B81" s="11"/>
      <c r="C81" s="11"/>
      <c r="D81" s="11"/>
      <c r="E81" s="15"/>
      <c r="F81" s="12"/>
      <c r="G81" s="12"/>
      <c r="H81" s="12">
        <v>0</v>
      </c>
      <c r="I81" s="21"/>
      <c r="J81" s="21"/>
      <c r="K81" s="21"/>
      <c r="L81" s="21"/>
      <c r="M81" s="13">
        <f t="shared" si="17"/>
      </c>
      <c r="N81" s="21"/>
      <c r="O81" s="13">
        <f t="shared" si="18"/>
      </c>
      <c r="P81" s="21"/>
      <c r="Q81" s="13">
        <f t="shared" si="19"/>
      </c>
      <c r="R81" s="14">
        <f t="shared" si="20"/>
      </c>
      <c r="S81" s="14">
        <f>IF(P81="","",R81-#REF!)</f>
      </c>
      <c r="T81" s="7"/>
      <c r="U81" s="7"/>
      <c r="V81" s="7"/>
      <c r="W81" s="7"/>
    </row>
    <row r="82" spans="1:23" ht="18" customHeight="1">
      <c r="A82" s="9"/>
      <c r="B82" s="11"/>
      <c r="C82" s="11"/>
      <c r="D82" s="11"/>
      <c r="E82" s="15"/>
      <c r="F82" s="12"/>
      <c r="G82" s="12"/>
      <c r="H82" s="12">
        <v>0</v>
      </c>
      <c r="I82" s="21"/>
      <c r="J82" s="21"/>
      <c r="K82" s="21"/>
      <c r="L82" s="21"/>
      <c r="M82" s="13">
        <f t="shared" si="17"/>
      </c>
      <c r="N82" s="21"/>
      <c r="O82" s="13">
        <f t="shared" si="18"/>
      </c>
      <c r="P82" s="21"/>
      <c r="Q82" s="13">
        <f t="shared" si="19"/>
      </c>
      <c r="R82" s="14">
        <f t="shared" si="20"/>
      </c>
      <c r="S82" s="14">
        <f>IF(P82="","",R82-#REF!)</f>
      </c>
      <c r="T82" s="7"/>
      <c r="U82" s="7"/>
      <c r="V82" s="7"/>
      <c r="W82" s="7"/>
    </row>
    <row r="83" spans="1:23" ht="18" customHeight="1">
      <c r="A83" s="9"/>
      <c r="B83" s="11"/>
      <c r="C83" s="11"/>
      <c r="D83" s="11"/>
      <c r="E83" s="15"/>
      <c r="F83" s="12"/>
      <c r="G83" s="12"/>
      <c r="H83" s="12">
        <v>0</v>
      </c>
      <c r="I83" s="21"/>
      <c r="J83" s="21"/>
      <c r="K83" s="21"/>
      <c r="L83" s="21"/>
      <c r="M83" s="13">
        <f t="shared" si="17"/>
      </c>
      <c r="N83" s="21"/>
      <c r="O83" s="13">
        <f t="shared" si="18"/>
      </c>
      <c r="P83" s="21"/>
      <c r="Q83" s="13">
        <f t="shared" si="19"/>
      </c>
      <c r="R83" s="14">
        <f t="shared" si="20"/>
      </c>
      <c r="S83" s="14">
        <f>IF(P83="","",R83-#REF!)</f>
      </c>
      <c r="T83" s="7"/>
      <c r="U83" s="7"/>
      <c r="V83" s="7"/>
      <c r="W83" s="7"/>
    </row>
    <row r="84" spans="1:23" ht="18" customHeight="1">
      <c r="A84" s="9"/>
      <c r="B84" s="11"/>
      <c r="C84" s="11"/>
      <c r="D84" s="11"/>
      <c r="E84" s="15"/>
      <c r="F84" s="12"/>
      <c r="G84" s="12"/>
      <c r="H84" s="12">
        <v>0</v>
      </c>
      <c r="I84" s="21"/>
      <c r="J84" s="21"/>
      <c r="K84" s="21"/>
      <c r="L84" s="21"/>
      <c r="M84" s="13">
        <f t="shared" si="17"/>
      </c>
      <c r="N84" s="21"/>
      <c r="O84" s="13">
        <f t="shared" si="18"/>
      </c>
      <c r="P84" s="21"/>
      <c r="Q84" s="13">
        <f t="shared" si="19"/>
      </c>
      <c r="R84" s="14">
        <f t="shared" si="20"/>
      </c>
      <c r="S84" s="14">
        <f>IF(P84="","",R84-#REF!)</f>
      </c>
      <c r="T84" s="7"/>
      <c r="U84" s="7"/>
      <c r="V84" s="7"/>
      <c r="W84" s="7"/>
    </row>
    <row r="85" spans="1:23" ht="18" customHeight="1">
      <c r="A85" s="9"/>
      <c r="B85" s="11"/>
      <c r="C85" s="11"/>
      <c r="D85" s="11"/>
      <c r="E85" s="15"/>
      <c r="F85" s="12"/>
      <c r="G85" s="12"/>
      <c r="H85" s="12">
        <v>0</v>
      </c>
      <c r="I85" s="21"/>
      <c r="J85" s="21"/>
      <c r="K85" s="21"/>
      <c r="L85" s="21"/>
      <c r="M85" s="13">
        <f t="shared" si="17"/>
      </c>
      <c r="N85" s="21"/>
      <c r="O85" s="13">
        <f t="shared" si="18"/>
      </c>
      <c r="P85" s="21"/>
      <c r="Q85" s="13">
        <f t="shared" si="19"/>
      </c>
      <c r="R85" s="14">
        <f t="shared" si="20"/>
      </c>
      <c r="S85" s="14">
        <f>IF(P85="","",R85-#REF!)</f>
      </c>
      <c r="T85" s="7"/>
      <c r="U85" s="7"/>
      <c r="V85" s="7"/>
      <c r="W85" s="7"/>
    </row>
    <row r="86" spans="1:23" ht="18" customHeight="1">
      <c r="A86" s="9"/>
      <c r="B86" s="11"/>
      <c r="C86" s="11"/>
      <c r="D86" s="11"/>
      <c r="E86" s="15"/>
      <c r="F86" s="12"/>
      <c r="G86" s="12"/>
      <c r="H86" s="12">
        <v>0</v>
      </c>
      <c r="I86" s="21"/>
      <c r="J86" s="21"/>
      <c r="K86" s="21"/>
      <c r="L86" s="21"/>
      <c r="M86" s="13">
        <f t="shared" si="17"/>
      </c>
      <c r="N86" s="21"/>
      <c r="O86" s="13">
        <f t="shared" si="18"/>
      </c>
      <c r="P86" s="21"/>
      <c r="Q86" s="13">
        <f t="shared" si="19"/>
      </c>
      <c r="R86" s="14">
        <f t="shared" si="20"/>
      </c>
      <c r="S86" s="14">
        <f>IF(P86="","",R86-#REF!)</f>
      </c>
      <c r="T86" s="7"/>
      <c r="U86" s="7"/>
      <c r="V86" s="7"/>
      <c r="W86" s="7"/>
    </row>
    <row r="87" spans="1:23" ht="18" customHeight="1">
      <c r="A87" s="9"/>
      <c r="B87" s="11"/>
      <c r="C87" s="11"/>
      <c r="D87" s="11"/>
      <c r="E87" s="15"/>
      <c r="F87" s="12"/>
      <c r="G87" s="12"/>
      <c r="H87" s="12">
        <v>0</v>
      </c>
      <c r="I87" s="21"/>
      <c r="J87" s="21"/>
      <c r="K87" s="21"/>
      <c r="L87" s="21"/>
      <c r="M87" s="13">
        <f t="shared" si="17"/>
      </c>
      <c r="N87" s="21"/>
      <c r="O87" s="13">
        <f t="shared" si="18"/>
      </c>
      <c r="P87" s="21"/>
      <c r="Q87" s="13">
        <f t="shared" si="19"/>
      </c>
      <c r="R87" s="14">
        <f t="shared" si="20"/>
      </c>
      <c r="S87" s="14">
        <f>IF(P87="","",R87-#REF!)</f>
      </c>
      <c r="T87" s="7"/>
      <c r="U87" s="7"/>
      <c r="V87" s="7"/>
      <c r="W87" s="7"/>
    </row>
    <row r="88" spans="1:23" ht="18" customHeight="1">
      <c r="A88" s="9"/>
      <c r="B88" s="11"/>
      <c r="C88" s="11"/>
      <c r="D88" s="11"/>
      <c r="E88" s="15"/>
      <c r="F88" s="12"/>
      <c r="G88" s="12"/>
      <c r="H88" s="12">
        <v>0</v>
      </c>
      <c r="I88" s="21"/>
      <c r="J88" s="21"/>
      <c r="K88" s="21"/>
      <c r="L88" s="21"/>
      <c r="M88" s="13">
        <f t="shared" si="17"/>
      </c>
      <c r="N88" s="21"/>
      <c r="O88" s="13">
        <f t="shared" si="18"/>
      </c>
      <c r="P88" s="21"/>
      <c r="Q88" s="13">
        <f t="shared" si="19"/>
      </c>
      <c r="R88" s="14">
        <f t="shared" si="20"/>
      </c>
      <c r="S88" s="14">
        <f>IF(P88="","",R88-#REF!)</f>
      </c>
      <c r="T88" s="7"/>
      <c r="U88" s="7"/>
      <c r="V88" s="7"/>
      <c r="W88" s="7"/>
    </row>
    <row r="89" spans="1:23" ht="18" customHeight="1">
      <c r="A89" s="9"/>
      <c r="B89" s="11"/>
      <c r="C89" s="11"/>
      <c r="D89" s="11"/>
      <c r="E89" s="15"/>
      <c r="F89" s="12"/>
      <c r="G89" s="12"/>
      <c r="H89" s="12">
        <v>0</v>
      </c>
      <c r="I89" s="21"/>
      <c r="J89" s="21"/>
      <c r="K89" s="21"/>
      <c r="L89" s="21"/>
      <c r="M89" s="13">
        <f t="shared" si="17"/>
      </c>
      <c r="N89" s="21"/>
      <c r="O89" s="13">
        <f t="shared" si="18"/>
      </c>
      <c r="P89" s="21"/>
      <c r="Q89" s="13">
        <f t="shared" si="19"/>
      </c>
      <c r="R89" s="14">
        <f t="shared" si="20"/>
      </c>
      <c r="S89" s="14">
        <f>IF(P89="","",R89-#REF!)</f>
      </c>
      <c r="T89" s="7"/>
      <c r="U89" s="7"/>
      <c r="V89" s="7"/>
      <c r="W89" s="7"/>
    </row>
    <row r="90" spans="1:23" ht="18" customHeight="1">
      <c r="A90" s="9"/>
      <c r="B90" s="11"/>
      <c r="C90" s="11"/>
      <c r="D90" s="11"/>
      <c r="E90" s="15"/>
      <c r="F90" s="12"/>
      <c r="G90" s="12"/>
      <c r="H90" s="12">
        <v>0</v>
      </c>
      <c r="I90" s="21"/>
      <c r="J90" s="21"/>
      <c r="K90" s="21"/>
      <c r="L90" s="21"/>
      <c r="M90" s="13">
        <f t="shared" si="17"/>
      </c>
      <c r="N90" s="21"/>
      <c r="O90" s="13">
        <f t="shared" si="18"/>
      </c>
      <c r="P90" s="21"/>
      <c r="Q90" s="13">
        <f t="shared" si="19"/>
      </c>
      <c r="R90" s="14">
        <f t="shared" si="20"/>
      </c>
      <c r="S90" s="14">
        <f>IF(P90="","",R90-#REF!)</f>
      </c>
      <c r="T90" s="7"/>
      <c r="U90" s="7"/>
      <c r="V90" s="7"/>
      <c r="W90" s="7"/>
    </row>
    <row r="91" spans="1:23" ht="18" customHeight="1">
      <c r="A91" s="9"/>
      <c r="B91" s="11"/>
      <c r="C91" s="11"/>
      <c r="D91" s="11"/>
      <c r="E91" s="15"/>
      <c r="F91" s="12"/>
      <c r="G91" s="12"/>
      <c r="H91" s="12">
        <v>0</v>
      </c>
      <c r="I91" s="21"/>
      <c r="J91" s="21"/>
      <c r="K91" s="21"/>
      <c r="L91" s="21"/>
      <c r="M91" s="13">
        <f t="shared" si="17"/>
      </c>
      <c r="N91" s="21"/>
      <c r="O91" s="13">
        <f t="shared" si="18"/>
      </c>
      <c r="P91" s="21"/>
      <c r="Q91" s="13">
        <f t="shared" si="19"/>
      </c>
      <c r="R91" s="14">
        <f t="shared" si="20"/>
      </c>
      <c r="S91" s="14">
        <f>IF(P91="","",R91-#REF!)</f>
      </c>
      <c r="T91" s="7"/>
      <c r="U91" s="7"/>
      <c r="V91" s="7"/>
      <c r="W91" s="7"/>
    </row>
    <row r="92" spans="1:23" ht="18" customHeight="1">
      <c r="A92" s="9"/>
      <c r="B92" s="11"/>
      <c r="C92" s="11"/>
      <c r="D92" s="11"/>
      <c r="E92" s="15"/>
      <c r="F92" s="12"/>
      <c r="G92" s="12"/>
      <c r="H92" s="12">
        <v>0</v>
      </c>
      <c r="I92" s="21"/>
      <c r="J92" s="21"/>
      <c r="K92" s="21"/>
      <c r="L92" s="21"/>
      <c r="M92" s="13">
        <f t="shared" si="17"/>
      </c>
      <c r="N92" s="21"/>
      <c r="O92" s="13">
        <f t="shared" si="18"/>
      </c>
      <c r="P92" s="21"/>
      <c r="Q92" s="13">
        <f t="shared" si="19"/>
      </c>
      <c r="R92" s="14">
        <f t="shared" si="20"/>
      </c>
      <c r="S92" s="14">
        <f>IF(P92="","",R92-#REF!)</f>
      </c>
      <c r="T92" s="7"/>
      <c r="U92" s="7"/>
      <c r="V92" s="7"/>
      <c r="W92" s="7"/>
    </row>
    <row r="93" spans="1:23" ht="18" customHeight="1">
      <c r="A93" s="9"/>
      <c r="B93" s="11"/>
      <c r="C93" s="11"/>
      <c r="D93" s="11"/>
      <c r="E93" s="15"/>
      <c r="F93" s="12"/>
      <c r="G93" s="12"/>
      <c r="H93" s="12">
        <v>0</v>
      </c>
      <c r="I93" s="21"/>
      <c r="J93" s="21"/>
      <c r="K93" s="21"/>
      <c r="L93" s="21"/>
      <c r="M93" s="13">
        <f t="shared" si="17"/>
      </c>
      <c r="N93" s="21"/>
      <c r="O93" s="13">
        <f t="shared" si="18"/>
      </c>
      <c r="P93" s="21"/>
      <c r="Q93" s="13">
        <f t="shared" si="19"/>
      </c>
      <c r="R93" s="14">
        <f t="shared" si="20"/>
      </c>
      <c r="S93" s="14">
        <f>IF(P93="","",R93-#REF!)</f>
      </c>
      <c r="T93" s="7"/>
      <c r="U93" s="7"/>
      <c r="V93" s="7"/>
      <c r="W93" s="7"/>
    </row>
    <row r="94" spans="1:23" ht="18" customHeight="1">
      <c r="A94" s="9"/>
      <c r="B94" s="11"/>
      <c r="C94" s="11"/>
      <c r="D94" s="11"/>
      <c r="E94" s="15"/>
      <c r="F94" s="12"/>
      <c r="G94" s="12"/>
      <c r="H94" s="12">
        <v>0</v>
      </c>
      <c r="I94" s="21"/>
      <c r="J94" s="21"/>
      <c r="K94" s="21"/>
      <c r="L94" s="21"/>
      <c r="M94" s="13">
        <f t="shared" si="17"/>
      </c>
      <c r="N94" s="21"/>
      <c r="O94" s="13">
        <f t="shared" si="18"/>
      </c>
      <c r="P94" s="21"/>
      <c r="Q94" s="13">
        <f t="shared" si="19"/>
      </c>
      <c r="R94" s="14">
        <f t="shared" si="20"/>
      </c>
      <c r="S94" s="14">
        <f>IF(P94="","",R94-#REF!)</f>
      </c>
      <c r="T94" s="7"/>
      <c r="U94" s="7"/>
      <c r="V94" s="7"/>
      <c r="W94" s="7"/>
    </row>
    <row r="95" spans="1:23" ht="18" customHeight="1">
      <c r="A95" s="9"/>
      <c r="B95" s="11"/>
      <c r="C95" s="11"/>
      <c r="D95" s="11"/>
      <c r="E95" s="15"/>
      <c r="F95" s="12"/>
      <c r="G95" s="12"/>
      <c r="H95" s="12">
        <v>0</v>
      </c>
      <c r="I95" s="21"/>
      <c r="J95" s="21"/>
      <c r="K95" s="21"/>
      <c r="L95" s="21"/>
      <c r="M95" s="13">
        <f t="shared" si="17"/>
      </c>
      <c r="N95" s="21"/>
      <c r="O95" s="13">
        <f t="shared" si="18"/>
      </c>
      <c r="P95" s="21"/>
      <c r="Q95" s="13">
        <f t="shared" si="19"/>
      </c>
      <c r="R95" s="14">
        <f t="shared" si="20"/>
      </c>
      <c r="S95" s="14">
        <f>IF(P95="","",R95-#REF!)</f>
      </c>
      <c r="T95" s="7"/>
      <c r="U95" s="7"/>
      <c r="V95" s="7"/>
      <c r="W95" s="7"/>
    </row>
    <row r="96" spans="1:23" ht="18" customHeight="1">
      <c r="A96" s="9"/>
      <c r="B96" s="11"/>
      <c r="C96" s="11"/>
      <c r="D96" s="11"/>
      <c r="E96" s="15"/>
      <c r="F96" s="12"/>
      <c r="G96" s="12"/>
      <c r="H96" s="12">
        <v>0</v>
      </c>
      <c r="I96" s="21"/>
      <c r="J96" s="21"/>
      <c r="K96" s="21"/>
      <c r="L96" s="21"/>
      <c r="M96" s="13">
        <f t="shared" si="17"/>
      </c>
      <c r="N96" s="21"/>
      <c r="O96" s="13">
        <f t="shared" si="18"/>
      </c>
      <c r="P96" s="21"/>
      <c r="Q96" s="13">
        <f t="shared" si="19"/>
      </c>
      <c r="R96" s="14">
        <f t="shared" si="20"/>
      </c>
      <c r="S96" s="14">
        <f>IF(P96="","",R96-#REF!)</f>
      </c>
      <c r="T96" s="7"/>
      <c r="U96" s="7"/>
      <c r="V96" s="7"/>
      <c r="W96" s="7"/>
    </row>
    <row r="97" spans="1:23" ht="18" customHeight="1">
      <c r="A97" s="9"/>
      <c r="B97" s="11"/>
      <c r="C97" s="11"/>
      <c r="D97" s="11"/>
      <c r="E97" s="15"/>
      <c r="F97" s="12"/>
      <c r="G97" s="12"/>
      <c r="H97" s="12">
        <v>0</v>
      </c>
      <c r="I97" s="21"/>
      <c r="J97" s="21"/>
      <c r="K97" s="21"/>
      <c r="L97" s="21"/>
      <c r="M97" s="13">
        <f t="shared" si="17"/>
      </c>
      <c r="N97" s="21"/>
      <c r="O97" s="13">
        <f t="shared" si="18"/>
      </c>
      <c r="P97" s="21"/>
      <c r="Q97" s="13">
        <f t="shared" si="19"/>
      </c>
      <c r="R97" s="14">
        <f t="shared" si="20"/>
      </c>
      <c r="S97" s="14">
        <f>IF(P97="","",R97-#REF!)</f>
      </c>
      <c r="T97" s="7"/>
      <c r="U97" s="7"/>
      <c r="V97" s="7"/>
      <c r="W97" s="7"/>
    </row>
    <row r="98" spans="1:23" ht="18" customHeight="1">
      <c r="A98" s="9"/>
      <c r="B98" s="11"/>
      <c r="C98" s="11"/>
      <c r="D98" s="11"/>
      <c r="E98" s="15"/>
      <c r="F98" s="12"/>
      <c r="G98" s="12"/>
      <c r="H98" s="12">
        <v>0</v>
      </c>
      <c r="I98" s="21"/>
      <c r="J98" s="21"/>
      <c r="K98" s="21"/>
      <c r="L98" s="21"/>
      <c r="M98" s="13">
        <f t="shared" si="17"/>
      </c>
      <c r="N98" s="21"/>
      <c r="O98" s="13">
        <f t="shared" si="18"/>
      </c>
      <c r="P98" s="21"/>
      <c r="Q98" s="13">
        <f t="shared" si="19"/>
      </c>
      <c r="R98" s="14">
        <f t="shared" si="20"/>
      </c>
      <c r="S98" s="14">
        <f>IF(P98="","",R98-#REF!)</f>
      </c>
      <c r="T98" s="7"/>
      <c r="U98" s="7"/>
      <c r="V98" s="7"/>
      <c r="W98" s="7"/>
    </row>
    <row r="99" spans="1:23" ht="18" customHeight="1">
      <c r="A99" s="9"/>
      <c r="B99" s="11"/>
      <c r="C99" s="11"/>
      <c r="D99" s="11"/>
      <c r="E99" s="15"/>
      <c r="F99" s="12"/>
      <c r="G99" s="12"/>
      <c r="H99" s="12">
        <v>0</v>
      </c>
      <c r="I99" s="21"/>
      <c r="J99" s="21"/>
      <c r="K99" s="21"/>
      <c r="L99" s="21"/>
      <c r="M99" s="13">
        <f t="shared" si="17"/>
      </c>
      <c r="N99" s="21"/>
      <c r="O99" s="13">
        <f t="shared" si="18"/>
      </c>
      <c r="P99" s="21"/>
      <c r="Q99" s="13">
        <f t="shared" si="19"/>
      </c>
      <c r="R99" s="14">
        <f t="shared" si="20"/>
      </c>
      <c r="S99" s="14">
        <f>IF(P99="","",R99-#REF!)</f>
      </c>
      <c r="T99" s="7"/>
      <c r="U99" s="7"/>
      <c r="V99" s="7"/>
      <c r="W99" s="7"/>
    </row>
    <row r="100" spans="1:23" s="2" customFormat="1" ht="14.25">
      <c r="A100" s="16"/>
      <c r="B100" s="17"/>
      <c r="C100" s="17"/>
      <c r="D100" s="17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7"/>
      <c r="U100" s="17"/>
      <c r="V100" s="17"/>
      <c r="W100" s="17"/>
    </row>
    <row r="101" spans="1:23" s="2" customFormat="1" ht="14.25">
      <c r="A101" s="16"/>
      <c r="B101" s="17"/>
      <c r="C101" s="17"/>
      <c r="D101" s="17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7"/>
      <c r="U101" s="17"/>
      <c r="V101" s="17"/>
      <c r="W101" s="17"/>
    </row>
    <row r="102" spans="1:23" s="2" customFormat="1" ht="14.25">
      <c r="A102" s="16"/>
      <c r="B102" s="17"/>
      <c r="C102" s="17"/>
      <c r="D102" s="17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7"/>
      <c r="U102" s="17"/>
      <c r="V102" s="17"/>
      <c r="W102" s="17"/>
    </row>
    <row r="103" spans="1:23" ht="14.25">
      <c r="A103" s="7"/>
      <c r="B103" s="7"/>
      <c r="C103" s="7"/>
      <c r="D103" s="7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7"/>
      <c r="U103" s="7"/>
      <c r="V103" s="7"/>
      <c r="W103" s="7"/>
    </row>
    <row r="104" spans="1:23" ht="14.25">
      <c r="A104" s="7"/>
      <c r="B104" s="7"/>
      <c r="C104" s="7"/>
      <c r="D104" s="7"/>
      <c r="E104" s="19"/>
      <c r="F104" s="20" t="s">
        <v>9</v>
      </c>
      <c r="G104" s="20"/>
      <c r="H104" s="12">
        <v>0.001388888888888889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7"/>
      <c r="U104" s="7"/>
      <c r="V104" s="7"/>
      <c r="W104" s="7"/>
    </row>
    <row r="105" spans="1:23" ht="14.25">
      <c r="A105" s="7"/>
      <c r="B105" s="7"/>
      <c r="C105" s="7"/>
      <c r="D105" s="7"/>
      <c r="E105" s="19"/>
      <c r="F105" s="30" t="s">
        <v>64</v>
      </c>
      <c r="G105" s="30"/>
      <c r="H105" s="12">
        <v>0.25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7"/>
      <c r="U105" s="7"/>
      <c r="V105" s="7"/>
      <c r="W105" s="7"/>
    </row>
    <row r="106" spans="1:23" ht="14.25">
      <c r="A106" s="7"/>
      <c r="B106" s="7"/>
      <c r="C106" s="7"/>
      <c r="D106" s="7"/>
      <c r="E106" s="19"/>
      <c r="F106" s="30" t="s">
        <v>65</v>
      </c>
      <c r="G106" s="47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7"/>
      <c r="U106" s="7"/>
      <c r="V106" s="7"/>
      <c r="W106" s="7"/>
    </row>
    <row r="107" spans="1:23" ht="14.25">
      <c r="A107" s="7"/>
      <c r="B107" s="7"/>
      <c r="C107" s="7"/>
      <c r="D107" s="7"/>
      <c r="E107" s="19"/>
      <c r="F107" s="30" t="s">
        <v>66</v>
      </c>
      <c r="G107" s="47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7"/>
      <c r="U107" s="7"/>
      <c r="V107" s="7"/>
      <c r="W107" s="7"/>
    </row>
    <row r="108" spans="1:23" ht="14.25">
      <c r="A108" s="7"/>
      <c r="B108" s="7"/>
      <c r="C108" s="7"/>
      <c r="D108" s="7"/>
      <c r="E108" s="19"/>
      <c r="F108" s="30" t="s">
        <v>67</v>
      </c>
      <c r="G108" s="47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7"/>
      <c r="U108" s="7"/>
      <c r="V108" s="7"/>
      <c r="W108" s="7"/>
    </row>
    <row r="109" spans="1:23" ht="14.25">
      <c r="A109" s="7"/>
      <c r="B109" s="7"/>
      <c r="C109" s="7"/>
      <c r="D109" s="7"/>
      <c r="E109" s="19"/>
      <c r="F109" s="30" t="s">
        <v>68</v>
      </c>
      <c r="G109" s="47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7"/>
      <c r="U109" s="7"/>
      <c r="V109" s="7"/>
      <c r="W109" s="7"/>
    </row>
    <row r="110" spans="1:23" ht="14.25">
      <c r="A110" s="7"/>
      <c r="B110" s="7"/>
      <c r="C110" s="7"/>
      <c r="D110" s="7"/>
      <c r="E110" s="19"/>
      <c r="F110" s="30" t="s">
        <v>69</v>
      </c>
      <c r="G110" s="47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7"/>
      <c r="U110" s="7"/>
      <c r="V110" s="7"/>
      <c r="W110" s="7"/>
    </row>
    <row r="111" spans="1:23" ht="14.25">
      <c r="A111" s="7"/>
      <c r="B111" s="7"/>
      <c r="C111" s="7"/>
      <c r="D111" s="7"/>
      <c r="E111" s="19"/>
      <c r="F111" s="30" t="s">
        <v>70</v>
      </c>
      <c r="G111" s="47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7"/>
      <c r="U111" s="7"/>
      <c r="V111" s="7"/>
      <c r="W111" s="7"/>
    </row>
    <row r="112" spans="1:23" ht="14.25">
      <c r="A112" s="7"/>
      <c r="B112" s="7"/>
      <c r="C112" s="7"/>
      <c r="D112" s="7"/>
      <c r="E112" s="19"/>
      <c r="F112" s="30" t="s">
        <v>71</v>
      </c>
      <c r="G112" s="47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7"/>
      <c r="U112" s="7"/>
      <c r="V112" s="7"/>
      <c r="W112" s="7"/>
    </row>
    <row r="113" spans="1:23" ht="14.25">
      <c r="A113" s="7"/>
      <c r="B113" s="7"/>
      <c r="C113" s="7"/>
      <c r="D113" s="7"/>
      <c r="E113" s="19"/>
      <c r="F113" s="30"/>
      <c r="G113" s="47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7"/>
      <c r="U113" s="7"/>
      <c r="V113" s="7"/>
      <c r="W113" s="7"/>
    </row>
    <row r="114" spans="1:23" ht="14.25">
      <c r="A114" s="7"/>
      <c r="B114" s="7"/>
      <c r="C114" s="7"/>
      <c r="D114" s="7"/>
      <c r="E114" s="19"/>
      <c r="F114" s="30" t="s">
        <v>72</v>
      </c>
      <c r="G114" s="47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7"/>
      <c r="U114" s="7"/>
      <c r="V114" s="7"/>
      <c r="W114" s="7"/>
    </row>
    <row r="115" spans="1:23" ht="14.25">
      <c r="A115" s="7"/>
      <c r="B115" s="7"/>
      <c r="C115" s="7"/>
      <c r="D115" s="7"/>
      <c r="E115" s="19"/>
      <c r="F115" s="30" t="s">
        <v>73</v>
      </c>
      <c r="G115" s="47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7"/>
      <c r="U115" s="7"/>
      <c r="V115" s="7"/>
      <c r="W115" s="7"/>
    </row>
    <row r="116" spans="1:23" ht="14.25">
      <c r="A116" s="7"/>
      <c r="B116" s="7"/>
      <c r="C116" s="7"/>
      <c r="D116" s="7"/>
      <c r="E116" s="19"/>
      <c r="F116" s="30" t="s">
        <v>74</v>
      </c>
      <c r="G116" s="47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7"/>
      <c r="U116" s="7"/>
      <c r="V116" s="7"/>
      <c r="W116" s="7"/>
    </row>
    <row r="117" spans="1:23" ht="14.25">
      <c r="A117" s="7"/>
      <c r="B117" s="7"/>
      <c r="C117" s="7"/>
      <c r="D117" s="7"/>
      <c r="E117" s="19"/>
      <c r="F117" s="30" t="s">
        <v>75</v>
      </c>
      <c r="G117" s="47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7"/>
      <c r="U117" s="7"/>
      <c r="V117" s="7"/>
      <c r="W117" s="7"/>
    </row>
    <row r="118" spans="1:23" ht="14.25">
      <c r="A118" s="7"/>
      <c r="B118" s="7"/>
      <c r="C118" s="7"/>
      <c r="D118" s="7"/>
      <c r="E118" s="19"/>
      <c r="F118" s="30" t="s">
        <v>76</v>
      </c>
      <c r="G118" s="47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7"/>
      <c r="U118" s="7"/>
      <c r="V118" s="7"/>
      <c r="W118" s="7"/>
    </row>
    <row r="119" spans="1:23" ht="14.25">
      <c r="A119" s="7"/>
      <c r="B119" s="7"/>
      <c r="C119" s="7"/>
      <c r="D119" s="7"/>
      <c r="E119" s="19"/>
      <c r="F119" s="30" t="s">
        <v>77</v>
      </c>
      <c r="G119" s="47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7"/>
      <c r="U119" s="7"/>
      <c r="V119" s="7"/>
      <c r="W119" s="7"/>
    </row>
    <row r="120" spans="1:23" ht="14.25">
      <c r="A120" s="7"/>
      <c r="B120" s="7"/>
      <c r="C120" s="7"/>
      <c r="D120" s="7"/>
      <c r="E120" s="19"/>
      <c r="F120" s="30" t="s">
        <v>78</v>
      </c>
      <c r="G120" s="47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7"/>
      <c r="U120" s="7"/>
      <c r="V120" s="7"/>
      <c r="W120" s="7"/>
    </row>
    <row r="121" spans="1:23" ht="14.25">
      <c r="A121" s="7"/>
      <c r="B121" s="7"/>
      <c r="C121" s="7"/>
      <c r="D121" s="7"/>
      <c r="E121" s="19"/>
      <c r="F121" s="30"/>
      <c r="G121" s="47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7"/>
      <c r="U121" s="7"/>
      <c r="V121" s="7"/>
      <c r="W121" s="7"/>
    </row>
    <row r="122" spans="1:23" ht="14.25">
      <c r="A122" s="7"/>
      <c r="B122" s="7"/>
      <c r="C122" s="7"/>
      <c r="D122" s="7"/>
      <c r="E122" s="19"/>
      <c r="F122" s="8"/>
      <c r="G122" s="8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7"/>
      <c r="U122" s="7"/>
      <c r="V122" s="7"/>
      <c r="W122" s="7"/>
    </row>
    <row r="123" spans="1:23" ht="14.25">
      <c r="A123" s="7"/>
      <c r="B123" s="7"/>
      <c r="C123" s="7"/>
      <c r="D123" s="7"/>
      <c r="E123" s="19"/>
      <c r="F123" s="8" t="e">
        <f>#REF!</f>
        <v>#REF!</v>
      </c>
      <c r="G123" s="8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7"/>
      <c r="U123" s="7"/>
      <c r="V123" s="7"/>
      <c r="W123" s="7"/>
    </row>
    <row r="124" spans="1:23" ht="14.25">
      <c r="A124" s="7"/>
      <c r="B124" s="7"/>
      <c r="C124" s="7"/>
      <c r="D124" s="7"/>
      <c r="E124" s="19"/>
      <c r="F124" s="8" t="e">
        <f>#REF!</f>
        <v>#REF!</v>
      </c>
      <c r="G124" s="8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7"/>
      <c r="U124" s="7"/>
      <c r="V124" s="7"/>
      <c r="W124" s="7"/>
    </row>
    <row r="125" spans="1:23" ht="14.25">
      <c r="A125" s="7"/>
      <c r="B125" s="7"/>
      <c r="C125" s="7"/>
      <c r="D125" s="7"/>
      <c r="E125" s="19"/>
      <c r="F125" s="8" t="e">
        <f>#REF!</f>
        <v>#REF!</v>
      </c>
      <c r="G125" s="8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7"/>
      <c r="U125" s="7"/>
      <c r="V125" s="7"/>
      <c r="W125" s="7"/>
    </row>
    <row r="126" spans="1:23" ht="14.25">
      <c r="A126" s="7"/>
      <c r="B126" s="7"/>
      <c r="C126" s="7"/>
      <c r="D126" s="7"/>
      <c r="E126" s="19"/>
      <c r="F126" s="8" t="e">
        <f>#REF!</f>
        <v>#REF!</v>
      </c>
      <c r="G126" s="8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7"/>
      <c r="U126" s="7"/>
      <c r="V126" s="7"/>
      <c r="W126" s="7"/>
    </row>
    <row r="127" spans="1:23" ht="14.25">
      <c r="A127" s="7"/>
      <c r="B127" s="7"/>
      <c r="C127" s="7"/>
      <c r="D127" s="7"/>
      <c r="E127" s="19"/>
      <c r="F127" s="8" t="e">
        <f>#REF!</f>
        <v>#REF!</v>
      </c>
      <c r="G127" s="8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7"/>
      <c r="U127" s="7"/>
      <c r="V127" s="7"/>
      <c r="W127" s="7"/>
    </row>
    <row r="128" spans="1:23" ht="14.25">
      <c r="A128" s="7"/>
      <c r="B128" s="7"/>
      <c r="C128" s="7"/>
      <c r="D128" s="7"/>
      <c r="E128" s="19"/>
      <c r="F128" s="8" t="e">
        <f>#REF!</f>
        <v>#REF!</v>
      </c>
      <c r="G128" s="8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7"/>
      <c r="U128" s="7"/>
      <c r="V128" s="7"/>
      <c r="W128" s="7"/>
    </row>
    <row r="129" spans="1:23" ht="14.25">
      <c r="A129" s="7"/>
      <c r="B129" s="7"/>
      <c r="C129" s="7"/>
      <c r="D129" s="7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7"/>
      <c r="U129" s="7"/>
      <c r="V129" s="7"/>
      <c r="W129" s="7"/>
    </row>
    <row r="130" spans="1:23" ht="14.25">
      <c r="A130" s="7"/>
      <c r="B130" s="7"/>
      <c r="C130" s="7"/>
      <c r="D130" s="7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7"/>
      <c r="U130" s="7"/>
      <c r="V130" s="7"/>
      <c r="W130" s="7"/>
    </row>
    <row r="131" spans="1:23" ht="14.25">
      <c r="A131" s="7"/>
      <c r="B131" s="7"/>
      <c r="C131" s="7"/>
      <c r="D131" s="7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7"/>
      <c r="U131" s="7"/>
      <c r="V131" s="7"/>
      <c r="W131" s="7"/>
    </row>
    <row r="132" spans="1:23" ht="14.25">
      <c r="A132" s="7"/>
      <c r="B132" s="7"/>
      <c r="C132" s="7"/>
      <c r="D132" s="7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7"/>
      <c r="U132" s="7"/>
      <c r="V132" s="7"/>
      <c r="W132" s="7"/>
    </row>
    <row r="133" spans="1:23" ht="14.25">
      <c r="A133" s="7"/>
      <c r="B133" s="7"/>
      <c r="C133" s="7"/>
      <c r="D133" s="7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7"/>
      <c r="U133" s="7"/>
      <c r="V133" s="7"/>
      <c r="W133" s="7"/>
    </row>
    <row r="134" spans="1:23" ht="14.25">
      <c r="A134" s="7"/>
      <c r="B134" s="7"/>
      <c r="C134" s="7"/>
      <c r="D134" s="7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7"/>
      <c r="U134" s="7"/>
      <c r="V134" s="7"/>
      <c r="W134" s="7"/>
    </row>
    <row r="135" spans="1:23" ht="14.25">
      <c r="A135" s="7"/>
      <c r="B135" s="7"/>
      <c r="C135" s="7"/>
      <c r="D135" s="7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7"/>
      <c r="U135" s="7"/>
      <c r="V135" s="7"/>
      <c r="W135" s="7"/>
    </row>
    <row r="136" spans="1:23" ht="14.25">
      <c r="A136" s="7"/>
      <c r="B136" s="7"/>
      <c r="C136" s="7"/>
      <c r="D136" s="7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7"/>
      <c r="U136" s="7"/>
      <c r="V136" s="7"/>
      <c r="W136" s="7"/>
    </row>
    <row r="137" spans="1:23" ht="14.25">
      <c r="A137" s="7"/>
      <c r="B137" s="7"/>
      <c r="C137" s="7"/>
      <c r="D137" s="7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7"/>
      <c r="U137" s="7"/>
      <c r="V137" s="7"/>
      <c r="W137" s="7"/>
    </row>
    <row r="138" spans="1:23" ht="14.25">
      <c r="A138" s="7"/>
      <c r="B138" s="7"/>
      <c r="C138" s="7"/>
      <c r="D138" s="7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7"/>
      <c r="U138" s="7"/>
      <c r="V138" s="7"/>
      <c r="W138" s="7"/>
    </row>
    <row r="139" spans="1:23" ht="14.25">
      <c r="A139" s="7"/>
      <c r="B139" s="7"/>
      <c r="C139" s="7"/>
      <c r="D139" s="7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7"/>
      <c r="U139" s="7"/>
      <c r="V139" s="7"/>
      <c r="W139" s="7"/>
    </row>
    <row r="140" spans="1:23" ht="14.25">
      <c r="A140" s="7"/>
      <c r="B140" s="7"/>
      <c r="C140" s="7"/>
      <c r="D140" s="7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7"/>
      <c r="U140" s="7"/>
      <c r="V140" s="7"/>
      <c r="W140" s="7"/>
    </row>
    <row r="141" spans="1:23" ht="14.25">
      <c r="A141" s="7"/>
      <c r="B141" s="7"/>
      <c r="C141" s="7"/>
      <c r="D141" s="7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7"/>
      <c r="U141" s="7"/>
      <c r="V141" s="7"/>
      <c r="W141" s="7"/>
    </row>
    <row r="142" spans="1:23" ht="14.25">
      <c r="A142" s="7"/>
      <c r="B142" s="7"/>
      <c r="C142" s="7"/>
      <c r="D142" s="7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7"/>
      <c r="U142" s="7"/>
      <c r="V142" s="7"/>
      <c r="W142" s="7"/>
    </row>
    <row r="143" spans="1:23" ht="14.25">
      <c r="A143" s="7"/>
      <c r="B143" s="7"/>
      <c r="C143" s="7"/>
      <c r="D143" s="7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7"/>
      <c r="U143" s="7"/>
      <c r="V143" s="7"/>
      <c r="W143" s="7"/>
    </row>
    <row r="144" spans="1:23" ht="14.25">
      <c r="A144" s="7"/>
      <c r="B144" s="7"/>
      <c r="C144" s="7"/>
      <c r="D144" s="7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7"/>
      <c r="U144" s="7"/>
      <c r="V144" s="7"/>
      <c r="W144" s="7"/>
    </row>
    <row r="145" spans="1:23" ht="14.25">
      <c r="A145" s="7"/>
      <c r="B145" s="7"/>
      <c r="C145" s="7"/>
      <c r="D145" s="7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7"/>
      <c r="U145" s="7"/>
      <c r="V145" s="7"/>
      <c r="W145" s="7"/>
    </row>
    <row r="146" spans="1:23" ht="14.25">
      <c r="A146" s="7"/>
      <c r="B146" s="7"/>
      <c r="C146" s="7"/>
      <c r="D146" s="7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7"/>
      <c r="U146" s="7"/>
      <c r="V146" s="7"/>
      <c r="W146" s="7"/>
    </row>
    <row r="147" spans="1:23" ht="14.25">
      <c r="A147" s="7"/>
      <c r="B147" s="7"/>
      <c r="C147" s="7"/>
      <c r="D147" s="7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7"/>
      <c r="U147" s="7"/>
      <c r="V147" s="7"/>
      <c r="W147" s="7"/>
    </row>
    <row r="148" spans="1:23" ht="14.25">
      <c r="A148" s="7"/>
      <c r="B148" s="7"/>
      <c r="C148" s="7"/>
      <c r="D148" s="7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7"/>
      <c r="U148" s="7"/>
      <c r="V148" s="7"/>
      <c r="W148" s="7"/>
    </row>
    <row r="149" spans="1:23" ht="14.25">
      <c r="A149" s="7"/>
      <c r="B149" s="7"/>
      <c r="C149" s="7"/>
      <c r="D149" s="7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7"/>
      <c r="U149" s="7"/>
      <c r="V149" s="7"/>
      <c r="W149" s="7"/>
    </row>
    <row r="150" spans="1:23" ht="14.25">
      <c r="A150" s="7"/>
      <c r="B150" s="7"/>
      <c r="C150" s="7"/>
      <c r="D150" s="7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7"/>
      <c r="U150" s="7"/>
      <c r="V150" s="7"/>
      <c r="W150" s="7"/>
    </row>
    <row r="151" spans="1:23" ht="14.25">
      <c r="A151" s="7"/>
      <c r="B151" s="7"/>
      <c r="C151" s="7"/>
      <c r="D151" s="7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7"/>
      <c r="U151" s="7"/>
      <c r="V151" s="7"/>
      <c r="W151" s="7"/>
    </row>
    <row r="152" spans="1:23" ht="14.25">
      <c r="A152" s="7"/>
      <c r="B152" s="7"/>
      <c r="C152" s="7"/>
      <c r="D152" s="7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7"/>
      <c r="U152" s="7"/>
      <c r="V152" s="7"/>
      <c r="W152" s="7"/>
    </row>
    <row r="153" spans="1:23" ht="14.25">
      <c r="A153" s="7"/>
      <c r="B153" s="7"/>
      <c r="C153" s="7"/>
      <c r="D153" s="7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7"/>
      <c r="U153" s="7"/>
      <c r="V153" s="7"/>
      <c r="W153" s="7"/>
    </row>
    <row r="154" spans="1:23" ht="14.25">
      <c r="A154" s="7"/>
      <c r="B154" s="7"/>
      <c r="C154" s="7"/>
      <c r="D154" s="7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7"/>
      <c r="U154" s="7"/>
      <c r="V154" s="7"/>
      <c r="W154" s="7"/>
    </row>
    <row r="155" spans="1:23" ht="14.25">
      <c r="A155" s="7"/>
      <c r="B155" s="7"/>
      <c r="C155" s="7"/>
      <c r="D155" s="7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7"/>
      <c r="U155" s="7"/>
      <c r="V155" s="7"/>
      <c r="W155" s="7"/>
    </row>
    <row r="156" spans="1:23" ht="14.25">
      <c r="A156" s="7"/>
      <c r="B156" s="7"/>
      <c r="C156" s="7"/>
      <c r="D156" s="7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7"/>
      <c r="U156" s="7"/>
      <c r="V156" s="7"/>
      <c r="W156" s="7"/>
    </row>
    <row r="157" spans="1:23" ht="14.25">
      <c r="A157" s="7"/>
      <c r="B157" s="7"/>
      <c r="C157" s="7"/>
      <c r="D157" s="7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7"/>
      <c r="U157" s="7"/>
      <c r="V157" s="7"/>
      <c r="W157" s="7"/>
    </row>
    <row r="158" spans="1:23" ht="14.25">
      <c r="A158" s="7"/>
      <c r="B158" s="7"/>
      <c r="C158" s="7"/>
      <c r="D158" s="7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7"/>
      <c r="U158" s="7"/>
      <c r="V158" s="7"/>
      <c r="W158" s="7"/>
    </row>
    <row r="159" spans="1:23" ht="14.25">
      <c r="A159" s="7"/>
      <c r="B159" s="7"/>
      <c r="C159" s="7"/>
      <c r="D159" s="7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7"/>
      <c r="U159" s="7"/>
      <c r="V159" s="7"/>
      <c r="W159" s="7"/>
    </row>
    <row r="160" spans="1:23" ht="14.25">
      <c r="A160" s="7"/>
      <c r="B160" s="7"/>
      <c r="C160" s="7"/>
      <c r="D160" s="7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7"/>
      <c r="U160" s="7"/>
      <c r="V160" s="7"/>
      <c r="W160" s="7"/>
    </row>
    <row r="161" spans="1:23" ht="14.25">
      <c r="A161" s="7"/>
      <c r="B161" s="7"/>
      <c r="C161" s="7"/>
      <c r="D161" s="7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7"/>
      <c r="U161" s="7"/>
      <c r="V161" s="7"/>
      <c r="W161" s="7"/>
    </row>
    <row r="162" spans="1:23" ht="14.25">
      <c r="A162" s="7"/>
      <c r="B162" s="7"/>
      <c r="C162" s="7"/>
      <c r="D162" s="7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7"/>
      <c r="U162" s="7"/>
      <c r="V162" s="7"/>
      <c r="W162" s="7"/>
    </row>
    <row r="163" spans="1:23" ht="14.25">
      <c r="A163" s="7"/>
      <c r="B163" s="7"/>
      <c r="C163" s="7"/>
      <c r="D163" s="7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7"/>
      <c r="U163" s="7"/>
      <c r="V163" s="7"/>
      <c r="W163" s="7"/>
    </row>
    <row r="164" spans="1:23" ht="14.25">
      <c r="A164" s="7"/>
      <c r="B164" s="7"/>
      <c r="C164" s="7"/>
      <c r="D164" s="7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7"/>
      <c r="U164" s="7"/>
      <c r="V164" s="7"/>
      <c r="W164" s="7"/>
    </row>
    <row r="165" spans="1:23" ht="14.25">
      <c r="A165" s="7"/>
      <c r="B165" s="7"/>
      <c r="C165" s="7"/>
      <c r="D165" s="7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7"/>
      <c r="U165" s="7"/>
      <c r="V165" s="7"/>
      <c r="W165" s="7"/>
    </row>
    <row r="166" spans="1:23" ht="14.25">
      <c r="A166" s="7"/>
      <c r="B166" s="7"/>
      <c r="C166" s="7"/>
      <c r="D166" s="7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7"/>
      <c r="U166" s="7"/>
      <c r="V166" s="7"/>
      <c r="W166" s="7"/>
    </row>
    <row r="167" spans="1:23" ht="14.25">
      <c r="A167" s="7"/>
      <c r="B167" s="7"/>
      <c r="C167" s="7"/>
      <c r="D167" s="7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7"/>
      <c r="U167" s="7"/>
      <c r="V167" s="7"/>
      <c r="W167" s="7"/>
    </row>
    <row r="168" spans="1:23" ht="14.25">
      <c r="A168" s="7"/>
      <c r="B168" s="7"/>
      <c r="C168" s="7"/>
      <c r="D168" s="7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7"/>
      <c r="U168" s="7"/>
      <c r="V168" s="7"/>
      <c r="W168" s="7"/>
    </row>
    <row r="169" spans="1:23" ht="14.25">
      <c r="A169" s="7"/>
      <c r="B169" s="7"/>
      <c r="C169" s="7"/>
      <c r="D169" s="7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7"/>
      <c r="U169" s="7"/>
      <c r="V169" s="7"/>
      <c r="W169" s="7"/>
    </row>
    <row r="170" spans="1:23" ht="14.25">
      <c r="A170" s="7"/>
      <c r="B170" s="7"/>
      <c r="C170" s="7"/>
      <c r="D170" s="7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7"/>
      <c r="U170" s="7"/>
      <c r="V170" s="7"/>
      <c r="W170" s="7"/>
    </row>
    <row r="171" spans="1:23" ht="14.25">
      <c r="A171" s="7"/>
      <c r="B171" s="7"/>
      <c r="C171" s="7"/>
      <c r="D171" s="7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7"/>
      <c r="U171" s="7"/>
      <c r="V171" s="7"/>
      <c r="W171" s="7"/>
    </row>
    <row r="172" spans="1:23" ht="14.25">
      <c r="A172" s="7"/>
      <c r="B172" s="7"/>
      <c r="C172" s="7"/>
      <c r="D172" s="7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7"/>
      <c r="U172" s="7"/>
      <c r="V172" s="7"/>
      <c r="W172" s="7"/>
    </row>
    <row r="173" spans="1:23" ht="14.25">
      <c r="A173" s="7"/>
      <c r="B173" s="7"/>
      <c r="C173" s="7"/>
      <c r="D173" s="7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7"/>
      <c r="U173" s="7"/>
      <c r="V173" s="7"/>
      <c r="W173" s="7"/>
    </row>
    <row r="174" spans="1:23" ht="14.25">
      <c r="A174" s="7"/>
      <c r="B174" s="7"/>
      <c r="C174" s="7"/>
      <c r="D174" s="7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7"/>
      <c r="U174" s="7"/>
      <c r="V174" s="7"/>
      <c r="W174" s="7"/>
    </row>
    <row r="175" spans="1:23" ht="14.25">
      <c r="A175" s="7"/>
      <c r="B175" s="7"/>
      <c r="C175" s="7"/>
      <c r="D175" s="7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7"/>
      <c r="U175" s="7"/>
      <c r="V175" s="7"/>
      <c r="W175" s="7"/>
    </row>
    <row r="176" spans="1:23" ht="14.25">
      <c r="A176" s="7"/>
      <c r="B176" s="7"/>
      <c r="C176" s="7"/>
      <c r="D176" s="7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7"/>
      <c r="U176" s="7"/>
      <c r="V176" s="7"/>
      <c r="W176" s="7"/>
    </row>
    <row r="177" spans="1:23" ht="14.25">
      <c r="A177" s="7"/>
      <c r="B177" s="7"/>
      <c r="C177" s="7"/>
      <c r="D177" s="7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7"/>
      <c r="U177" s="7"/>
      <c r="V177" s="7"/>
      <c r="W177" s="7"/>
    </row>
    <row r="178" spans="1:23" ht="14.25">
      <c r="A178" s="7"/>
      <c r="B178" s="7"/>
      <c r="C178" s="7"/>
      <c r="D178" s="7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7"/>
      <c r="U178" s="7"/>
      <c r="V178" s="7"/>
      <c r="W178" s="7"/>
    </row>
    <row r="179" spans="1:23" ht="14.25">
      <c r="A179" s="7"/>
      <c r="B179" s="7"/>
      <c r="C179" s="7"/>
      <c r="D179" s="7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7"/>
      <c r="U179" s="7"/>
      <c r="V179" s="7"/>
      <c r="W179" s="7"/>
    </row>
    <row r="180" spans="1:23" ht="14.25">
      <c r="A180" s="7"/>
      <c r="B180" s="7"/>
      <c r="C180" s="7"/>
      <c r="D180" s="7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7"/>
      <c r="U180" s="7"/>
      <c r="V180" s="7"/>
      <c r="W180" s="7"/>
    </row>
    <row r="181" spans="1:23" ht="14.25">
      <c r="A181" s="7"/>
      <c r="B181" s="7"/>
      <c r="C181" s="7"/>
      <c r="D181" s="7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7"/>
      <c r="U181" s="7"/>
      <c r="V181" s="7"/>
      <c r="W181" s="7"/>
    </row>
    <row r="182" spans="1:23" ht="14.25">
      <c r="A182" s="7"/>
      <c r="B182" s="7"/>
      <c r="C182" s="7"/>
      <c r="D182" s="7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7"/>
      <c r="U182" s="7"/>
      <c r="V182" s="7"/>
      <c r="W182" s="7"/>
    </row>
    <row r="183" spans="1:23" ht="14.25">
      <c r="A183" s="7"/>
      <c r="B183" s="7"/>
      <c r="C183" s="7"/>
      <c r="D183" s="7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7"/>
      <c r="U183" s="7"/>
      <c r="V183" s="7"/>
      <c r="W183" s="7"/>
    </row>
    <row r="184" spans="1:23" ht="14.25">
      <c r="A184" s="7"/>
      <c r="B184" s="7"/>
      <c r="C184" s="7"/>
      <c r="D184" s="7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7"/>
      <c r="U184" s="7"/>
      <c r="V184" s="7"/>
      <c r="W184" s="7"/>
    </row>
    <row r="185" spans="1:23" ht="14.25">
      <c r="A185" s="7"/>
      <c r="B185" s="7"/>
      <c r="C185" s="7"/>
      <c r="D185" s="7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7"/>
      <c r="U185" s="7"/>
      <c r="V185" s="7"/>
      <c r="W185" s="7"/>
    </row>
    <row r="186" spans="1:23" ht="14.25">
      <c r="A186" s="7"/>
      <c r="B186" s="7"/>
      <c r="C186" s="7"/>
      <c r="D186" s="7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7"/>
      <c r="U186" s="7"/>
      <c r="V186" s="7"/>
      <c r="W186" s="7"/>
    </row>
    <row r="187" spans="1:23" ht="14.25">
      <c r="A187" s="7"/>
      <c r="B187" s="7"/>
      <c r="C187" s="7"/>
      <c r="D187" s="7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7"/>
      <c r="U187" s="7"/>
      <c r="V187" s="7"/>
      <c r="W187" s="7"/>
    </row>
    <row r="188" spans="1:23" ht="14.25">
      <c r="A188" s="7"/>
      <c r="B188" s="7"/>
      <c r="C188" s="7"/>
      <c r="D188" s="7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7"/>
      <c r="U188" s="7"/>
      <c r="V188" s="7"/>
      <c r="W188" s="7"/>
    </row>
    <row r="189" spans="1:23" ht="14.25">
      <c r="A189" s="7"/>
      <c r="B189" s="7"/>
      <c r="C189" s="7"/>
      <c r="D189" s="7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7"/>
      <c r="U189" s="7"/>
      <c r="V189" s="7"/>
      <c r="W189" s="7"/>
    </row>
    <row r="190" spans="1:23" ht="14.25">
      <c r="A190" s="7"/>
      <c r="B190" s="7"/>
      <c r="C190" s="7"/>
      <c r="D190" s="7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7"/>
      <c r="U190" s="7"/>
      <c r="V190" s="7"/>
      <c r="W190" s="7"/>
    </row>
    <row r="191" spans="1:23" ht="14.25">
      <c r="A191" s="7"/>
      <c r="B191" s="7"/>
      <c r="C191" s="7"/>
      <c r="D191" s="7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7"/>
      <c r="U191" s="7"/>
      <c r="V191" s="7"/>
      <c r="W191" s="7"/>
    </row>
    <row r="192" spans="1:23" ht="14.25">
      <c r="A192" s="7"/>
      <c r="B192" s="7"/>
      <c r="C192" s="7"/>
      <c r="D192" s="7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7"/>
      <c r="U192" s="7"/>
      <c r="V192" s="7"/>
      <c r="W192" s="7"/>
    </row>
    <row r="193" spans="1:23" ht="14.25">
      <c r="A193" s="7"/>
      <c r="B193" s="7"/>
      <c r="C193" s="7"/>
      <c r="D193" s="7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7"/>
      <c r="U193" s="7"/>
      <c r="V193" s="7"/>
      <c r="W193" s="7"/>
    </row>
    <row r="194" spans="1:23" ht="14.25">
      <c r="A194" s="7"/>
      <c r="B194" s="7"/>
      <c r="C194" s="7"/>
      <c r="D194" s="7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7"/>
      <c r="U194" s="7"/>
      <c r="V194" s="7"/>
      <c r="W194" s="7"/>
    </row>
    <row r="195" spans="1:23" ht="14.25">
      <c r="A195" s="7"/>
      <c r="B195" s="7"/>
      <c r="C195" s="7"/>
      <c r="D195" s="7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7"/>
      <c r="U195" s="7"/>
      <c r="V195" s="7"/>
      <c r="W195" s="7"/>
    </row>
    <row r="196" spans="1:23" ht="14.25">
      <c r="A196" s="7"/>
      <c r="B196" s="7"/>
      <c r="C196" s="7"/>
      <c r="D196" s="7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7"/>
      <c r="U196" s="7"/>
      <c r="V196" s="7"/>
      <c r="W196" s="7"/>
    </row>
    <row r="197" spans="1:23" ht="14.25">
      <c r="A197" s="7"/>
      <c r="B197" s="7"/>
      <c r="C197" s="7"/>
      <c r="D197" s="7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7"/>
      <c r="U197" s="7"/>
      <c r="V197" s="7"/>
      <c r="W197" s="7"/>
    </row>
    <row r="198" spans="1:23" ht="14.25">
      <c r="A198" s="7"/>
      <c r="B198" s="7"/>
      <c r="C198" s="7"/>
      <c r="D198" s="7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7"/>
      <c r="U198" s="7"/>
      <c r="V198" s="7"/>
      <c r="W198" s="7"/>
    </row>
    <row r="199" spans="1:23" ht="14.25">
      <c r="A199" s="7"/>
      <c r="B199" s="7"/>
      <c r="C199" s="7"/>
      <c r="D199" s="7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7"/>
      <c r="U199" s="7"/>
      <c r="V199" s="7"/>
      <c r="W199" s="7"/>
    </row>
    <row r="200" spans="1:23" ht="14.25">
      <c r="A200" s="7"/>
      <c r="B200" s="7"/>
      <c r="C200" s="7"/>
      <c r="D200" s="7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7"/>
      <c r="U200" s="7"/>
      <c r="V200" s="7"/>
      <c r="W200" s="7"/>
    </row>
    <row r="201" spans="1:23" ht="14.25">
      <c r="A201" s="7"/>
      <c r="B201" s="7"/>
      <c r="C201" s="7"/>
      <c r="D201" s="7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7"/>
      <c r="U201" s="7"/>
      <c r="V201" s="7"/>
      <c r="W201" s="7"/>
    </row>
    <row r="202" spans="1:23" ht="14.25">
      <c r="A202" s="7"/>
      <c r="B202" s="7"/>
      <c r="C202" s="7"/>
      <c r="D202" s="7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7"/>
      <c r="U202" s="7"/>
      <c r="V202" s="7"/>
      <c r="W202" s="7"/>
    </row>
    <row r="203" spans="1:23" ht="14.25">
      <c r="A203" s="7"/>
      <c r="B203" s="7"/>
      <c r="C203" s="7"/>
      <c r="D203" s="7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7"/>
      <c r="U203" s="7"/>
      <c r="V203" s="7"/>
      <c r="W203" s="7"/>
    </row>
    <row r="204" spans="1:23" ht="14.25">
      <c r="A204" s="7"/>
      <c r="B204" s="7"/>
      <c r="C204" s="7"/>
      <c r="D204" s="7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7"/>
      <c r="U204" s="7"/>
      <c r="V204" s="7"/>
      <c r="W204" s="7"/>
    </row>
    <row r="205" spans="1:23" ht="14.25">
      <c r="A205" s="7"/>
      <c r="B205" s="7"/>
      <c r="C205" s="7"/>
      <c r="D205" s="7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7"/>
      <c r="U205" s="7"/>
      <c r="V205" s="7"/>
      <c r="W205" s="7"/>
    </row>
    <row r="206" spans="1:23" ht="14.25">
      <c r="A206" s="7"/>
      <c r="B206" s="7"/>
      <c r="C206" s="7"/>
      <c r="D206" s="7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7"/>
      <c r="U206" s="7"/>
      <c r="V206" s="7"/>
      <c r="W206" s="7"/>
    </row>
    <row r="207" spans="1:23" ht="14.25">
      <c r="A207" s="7"/>
      <c r="B207" s="7"/>
      <c r="C207" s="7"/>
      <c r="D207" s="7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7"/>
      <c r="U207" s="7"/>
      <c r="V207" s="7"/>
      <c r="W207" s="7"/>
    </row>
    <row r="208" spans="1:23" ht="14.25">
      <c r="A208" s="7"/>
      <c r="B208" s="7"/>
      <c r="C208" s="7"/>
      <c r="D208" s="7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7"/>
      <c r="U208" s="7"/>
      <c r="V208" s="7"/>
      <c r="W208" s="7"/>
    </row>
    <row r="209" spans="1:23" ht="14.25">
      <c r="A209" s="7"/>
      <c r="B209" s="7"/>
      <c r="C209" s="7"/>
      <c r="D209" s="7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7"/>
      <c r="U209" s="7"/>
      <c r="V209" s="7"/>
      <c r="W209" s="7"/>
    </row>
    <row r="210" spans="1:23" ht="14.25">
      <c r="A210" s="7"/>
      <c r="B210" s="7"/>
      <c r="C210" s="7"/>
      <c r="D210" s="7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7"/>
      <c r="U210" s="7"/>
      <c r="V210" s="7"/>
      <c r="W210" s="7"/>
    </row>
    <row r="211" spans="1:23" ht="14.25">
      <c r="A211" s="7"/>
      <c r="B211" s="7"/>
      <c r="C211" s="7"/>
      <c r="D211" s="7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7"/>
      <c r="U211" s="7"/>
      <c r="V211" s="7"/>
      <c r="W211" s="7"/>
    </row>
    <row r="212" spans="1:23" ht="14.25">
      <c r="A212" s="7"/>
      <c r="B212" s="7"/>
      <c r="C212" s="7"/>
      <c r="D212" s="7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7"/>
      <c r="U212" s="7"/>
      <c r="V212" s="7"/>
      <c r="W212" s="7"/>
    </row>
    <row r="213" spans="1:23" ht="14.25">
      <c r="A213" s="7"/>
      <c r="B213" s="7"/>
      <c r="C213" s="7"/>
      <c r="D213" s="7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7"/>
      <c r="U213" s="7"/>
      <c r="V213" s="7"/>
      <c r="W213" s="7"/>
    </row>
    <row r="214" spans="1:23" ht="14.25">
      <c r="A214" s="7"/>
      <c r="B214" s="7"/>
      <c r="C214" s="7"/>
      <c r="D214" s="7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7"/>
      <c r="U214" s="7"/>
      <c r="V214" s="7"/>
      <c r="W214" s="7"/>
    </row>
    <row r="215" spans="1:23" ht="14.25">
      <c r="A215" s="7"/>
      <c r="B215" s="7"/>
      <c r="C215" s="7"/>
      <c r="D215" s="7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7"/>
      <c r="U215" s="7"/>
      <c r="V215" s="7"/>
      <c r="W215" s="7"/>
    </row>
    <row r="216" spans="1:23" ht="14.25">
      <c r="A216" s="7"/>
      <c r="B216" s="7"/>
      <c r="C216" s="7"/>
      <c r="D216" s="7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7"/>
      <c r="U216" s="7"/>
      <c r="V216" s="7"/>
      <c r="W216" s="7"/>
    </row>
    <row r="217" spans="1:23" ht="14.25">
      <c r="A217" s="7"/>
      <c r="B217" s="7"/>
      <c r="C217" s="7"/>
      <c r="D217" s="7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7"/>
      <c r="U217" s="7"/>
      <c r="V217" s="7"/>
      <c r="W217" s="7"/>
    </row>
    <row r="218" spans="1:23" ht="14.25">
      <c r="A218" s="7"/>
      <c r="B218" s="7"/>
      <c r="C218" s="7"/>
      <c r="D218" s="7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7"/>
      <c r="U218" s="7"/>
      <c r="V218" s="7"/>
      <c r="W218" s="7"/>
    </row>
    <row r="219" spans="1:23" ht="14.25">
      <c r="A219" s="7"/>
      <c r="B219" s="7"/>
      <c r="C219" s="7"/>
      <c r="D219" s="7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7"/>
      <c r="U219" s="7"/>
      <c r="V219" s="7"/>
      <c r="W219" s="7"/>
    </row>
    <row r="220" spans="1:23" ht="14.25">
      <c r="A220" s="7"/>
      <c r="B220" s="7"/>
      <c r="C220" s="7"/>
      <c r="D220" s="7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7"/>
      <c r="U220" s="7"/>
      <c r="V220" s="7"/>
      <c r="W220" s="7"/>
    </row>
    <row r="221" spans="1:23" ht="14.25">
      <c r="A221" s="7"/>
      <c r="B221" s="7"/>
      <c r="C221" s="7"/>
      <c r="D221" s="7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7"/>
      <c r="U221" s="7"/>
      <c r="V221" s="7"/>
      <c r="W221" s="7"/>
    </row>
    <row r="222" spans="1:23" ht="14.25">
      <c r="A222" s="7"/>
      <c r="B222" s="7"/>
      <c r="C222" s="7"/>
      <c r="D222" s="7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7"/>
      <c r="U222" s="7"/>
      <c r="V222" s="7"/>
      <c r="W222" s="7"/>
    </row>
    <row r="223" spans="1:23" ht="14.25">
      <c r="A223" s="7"/>
      <c r="B223" s="7"/>
      <c r="C223" s="7"/>
      <c r="D223" s="7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7"/>
      <c r="U223" s="7"/>
      <c r="V223" s="7"/>
      <c r="W223" s="7"/>
    </row>
    <row r="224" spans="1:23" ht="14.25">
      <c r="A224" s="7"/>
      <c r="B224" s="7"/>
      <c r="C224" s="7"/>
      <c r="D224" s="7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7"/>
      <c r="U224" s="7"/>
      <c r="V224" s="7"/>
      <c r="W224" s="7"/>
    </row>
    <row r="225" spans="1:23" ht="14.25">
      <c r="A225" s="7"/>
      <c r="B225" s="7"/>
      <c r="C225" s="7"/>
      <c r="D225" s="7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7"/>
      <c r="U225" s="7"/>
      <c r="V225" s="7"/>
      <c r="W225" s="7"/>
    </row>
    <row r="226" spans="1:23" ht="14.25">
      <c r="A226" s="7"/>
      <c r="B226" s="7"/>
      <c r="C226" s="7"/>
      <c r="D226" s="7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7"/>
      <c r="U226" s="7"/>
      <c r="V226" s="7"/>
      <c r="W226" s="7"/>
    </row>
    <row r="227" spans="1:23" ht="14.25">
      <c r="A227" s="7"/>
      <c r="B227" s="7"/>
      <c r="C227" s="7"/>
      <c r="D227" s="7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7"/>
      <c r="U227" s="7"/>
      <c r="V227" s="7"/>
      <c r="W227" s="7"/>
    </row>
    <row r="228" spans="1:23" ht="14.25">
      <c r="A228" s="7"/>
      <c r="B228" s="7"/>
      <c r="C228" s="7"/>
      <c r="D228" s="7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7"/>
      <c r="U228" s="7"/>
      <c r="V228" s="7"/>
      <c r="W228" s="7"/>
    </row>
    <row r="229" spans="1:23" ht="14.25">
      <c r="A229" s="7"/>
      <c r="B229" s="7"/>
      <c r="C229" s="7"/>
      <c r="D229" s="7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7"/>
      <c r="U229" s="7"/>
      <c r="V229" s="7"/>
      <c r="W229" s="7"/>
    </row>
    <row r="230" spans="1:23" ht="14.25">
      <c r="A230" s="7"/>
      <c r="B230" s="7"/>
      <c r="C230" s="7"/>
      <c r="D230" s="7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7"/>
      <c r="U230" s="7"/>
      <c r="V230" s="7"/>
      <c r="W230" s="7"/>
    </row>
    <row r="231" spans="1:23" ht="14.25">
      <c r="A231" s="7"/>
      <c r="B231" s="7"/>
      <c r="C231" s="7"/>
      <c r="D231" s="7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7"/>
      <c r="U231" s="7"/>
      <c r="V231" s="7"/>
      <c r="W231" s="7"/>
    </row>
    <row r="232" spans="1:23" ht="14.25">
      <c r="A232" s="7"/>
      <c r="B232" s="7"/>
      <c r="C232" s="7"/>
      <c r="D232" s="7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7"/>
      <c r="U232" s="7"/>
      <c r="V232" s="7"/>
      <c r="W232" s="7"/>
    </row>
    <row r="233" spans="1:23" ht="14.25">
      <c r="A233" s="7"/>
      <c r="B233" s="7"/>
      <c r="C233" s="7"/>
      <c r="D233" s="7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7"/>
      <c r="U233" s="7"/>
      <c r="V233" s="7"/>
      <c r="W233" s="7"/>
    </row>
    <row r="234" spans="1:23" ht="14.25">
      <c r="A234" s="7"/>
      <c r="B234" s="7"/>
      <c r="C234" s="7"/>
      <c r="D234" s="7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7"/>
      <c r="U234" s="7"/>
      <c r="V234" s="7"/>
      <c r="W234" s="7"/>
    </row>
    <row r="235" spans="1:23" ht="14.25">
      <c r="A235" s="7"/>
      <c r="B235" s="7"/>
      <c r="C235" s="7"/>
      <c r="D235" s="7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7"/>
      <c r="U235" s="7"/>
      <c r="V235" s="7"/>
      <c r="W235" s="7"/>
    </row>
    <row r="236" spans="1:23" ht="14.25">
      <c r="A236" s="7"/>
      <c r="B236" s="7"/>
      <c r="C236" s="7"/>
      <c r="D236" s="7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7"/>
      <c r="U236" s="7"/>
      <c r="V236" s="7"/>
      <c r="W236" s="7"/>
    </row>
    <row r="237" spans="1:23" ht="14.25">
      <c r="A237" s="7"/>
      <c r="B237" s="7"/>
      <c r="C237" s="7"/>
      <c r="D237" s="7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7"/>
      <c r="U237" s="7"/>
      <c r="V237" s="7"/>
      <c r="W237" s="7"/>
    </row>
    <row r="238" spans="1:23" ht="14.25">
      <c r="A238" s="7"/>
      <c r="B238" s="7"/>
      <c r="C238" s="7"/>
      <c r="D238" s="7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7"/>
      <c r="U238" s="7"/>
      <c r="V238" s="7"/>
      <c r="W238" s="7"/>
    </row>
    <row r="239" spans="1:23" ht="14.25">
      <c r="A239" s="7"/>
      <c r="B239" s="7"/>
      <c r="C239" s="7"/>
      <c r="D239" s="7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7"/>
      <c r="U239" s="7"/>
      <c r="V239" s="7"/>
      <c r="W239" s="7"/>
    </row>
    <row r="240" spans="1:23" ht="14.25">
      <c r="A240" s="7"/>
      <c r="B240" s="7"/>
      <c r="C240" s="7"/>
      <c r="D240" s="7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7"/>
      <c r="U240" s="7"/>
      <c r="V240" s="7"/>
      <c r="W240" s="7"/>
    </row>
    <row r="241" spans="1:23" ht="14.25">
      <c r="A241" s="7"/>
      <c r="B241" s="7"/>
      <c r="C241" s="7"/>
      <c r="D241" s="7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7"/>
      <c r="U241" s="7"/>
      <c r="V241" s="7"/>
      <c r="W241" s="7"/>
    </row>
    <row r="242" spans="1:23" ht="14.25">
      <c r="A242" s="7"/>
      <c r="B242" s="7"/>
      <c r="C242" s="7"/>
      <c r="D242" s="7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7"/>
      <c r="U242" s="7"/>
      <c r="V242" s="7"/>
      <c r="W242" s="7"/>
    </row>
    <row r="243" spans="1:23" ht="14.25">
      <c r="A243" s="7"/>
      <c r="B243" s="7"/>
      <c r="C243" s="7"/>
      <c r="D243" s="7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7"/>
      <c r="U243" s="7"/>
      <c r="V243" s="7"/>
      <c r="W243" s="7"/>
    </row>
    <row r="244" spans="1:23" ht="14.25">
      <c r="A244" s="7"/>
      <c r="B244" s="7"/>
      <c r="C244" s="7"/>
      <c r="D244" s="7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7"/>
      <c r="U244" s="7"/>
      <c r="V244" s="7"/>
      <c r="W244" s="7"/>
    </row>
    <row r="245" spans="1:23" ht="14.25">
      <c r="A245" s="7"/>
      <c r="B245" s="7"/>
      <c r="C245" s="7"/>
      <c r="D245" s="7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7"/>
      <c r="U245" s="7"/>
      <c r="V245" s="7"/>
      <c r="W245" s="7"/>
    </row>
    <row r="246" spans="1:23" ht="14.25">
      <c r="A246" s="7"/>
      <c r="B246" s="7"/>
      <c r="C246" s="7"/>
      <c r="D246" s="7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7"/>
      <c r="U246" s="7"/>
      <c r="V246" s="7"/>
      <c r="W246" s="7"/>
    </row>
    <row r="247" spans="1:23" ht="14.25">
      <c r="A247" s="7"/>
      <c r="B247" s="7"/>
      <c r="C247" s="7"/>
      <c r="D247" s="7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7"/>
      <c r="U247" s="7"/>
      <c r="V247" s="7"/>
      <c r="W247" s="7"/>
    </row>
    <row r="248" spans="1:23" ht="14.25">
      <c r="A248" s="7"/>
      <c r="B248" s="7"/>
      <c r="C248" s="7"/>
      <c r="D248" s="7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7"/>
      <c r="U248" s="7"/>
      <c r="V248" s="7"/>
      <c r="W248" s="7"/>
    </row>
    <row r="249" spans="1:23" ht="14.25">
      <c r="A249" s="7"/>
      <c r="B249" s="7"/>
      <c r="C249" s="7"/>
      <c r="D249" s="7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7"/>
      <c r="U249" s="7"/>
      <c r="V249" s="7"/>
      <c r="W249" s="7"/>
    </row>
    <row r="250" spans="1:23" ht="14.25">
      <c r="A250" s="7"/>
      <c r="B250" s="7"/>
      <c r="C250" s="7"/>
      <c r="D250" s="7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7"/>
      <c r="U250" s="7"/>
      <c r="V250" s="7"/>
      <c r="W250" s="7"/>
    </row>
    <row r="251" spans="1:23" ht="14.25">
      <c r="A251" s="7"/>
      <c r="B251" s="7"/>
      <c r="C251" s="7"/>
      <c r="D251" s="7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7"/>
      <c r="U251" s="7"/>
      <c r="V251" s="7"/>
      <c r="W251" s="7"/>
    </row>
    <row r="252" spans="1:23" ht="14.25">
      <c r="A252" s="7"/>
      <c r="B252" s="7"/>
      <c r="C252" s="7"/>
      <c r="D252" s="7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7"/>
      <c r="U252" s="7"/>
      <c r="V252" s="7"/>
      <c r="W252" s="7"/>
    </row>
    <row r="253" spans="1:23" ht="14.25">
      <c r="A253" s="7"/>
      <c r="B253" s="7"/>
      <c r="C253" s="7"/>
      <c r="D253" s="7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7"/>
      <c r="U253" s="7"/>
      <c r="V253" s="7"/>
      <c r="W253" s="7"/>
    </row>
    <row r="254" spans="1:23" ht="14.25">
      <c r="A254" s="7"/>
      <c r="B254" s="7"/>
      <c r="C254" s="7"/>
      <c r="D254" s="7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7"/>
      <c r="U254" s="7"/>
      <c r="V254" s="7"/>
      <c r="W254" s="7"/>
    </row>
    <row r="255" spans="1:23" ht="14.25">
      <c r="A255" s="7"/>
      <c r="B255" s="7"/>
      <c r="C255" s="7"/>
      <c r="D255" s="7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7"/>
      <c r="U255" s="7"/>
      <c r="V255" s="7"/>
      <c r="W255" s="7"/>
    </row>
    <row r="256" spans="1:23" ht="14.25">
      <c r="A256" s="7"/>
      <c r="B256" s="7"/>
      <c r="C256" s="7"/>
      <c r="D256" s="7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7"/>
      <c r="U256" s="7"/>
      <c r="V256" s="7"/>
      <c r="W256" s="7"/>
    </row>
    <row r="257" spans="1:23" ht="14.25">
      <c r="A257" s="7"/>
      <c r="B257" s="7"/>
      <c r="C257" s="7"/>
      <c r="D257" s="7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7"/>
      <c r="U257" s="7"/>
      <c r="V257" s="7"/>
      <c r="W257" s="7"/>
    </row>
    <row r="258" spans="1:23" ht="14.25">
      <c r="A258" s="7"/>
      <c r="B258" s="7"/>
      <c r="C258" s="7"/>
      <c r="D258" s="7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7"/>
      <c r="U258" s="7"/>
      <c r="V258" s="7"/>
      <c r="W258" s="7"/>
    </row>
    <row r="259" spans="1:23" ht="14.25">
      <c r="A259" s="7"/>
      <c r="B259" s="7"/>
      <c r="C259" s="7"/>
      <c r="D259" s="7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7"/>
      <c r="U259" s="7"/>
      <c r="V259" s="7"/>
      <c r="W259" s="7"/>
    </row>
    <row r="260" spans="1:23" ht="14.25">
      <c r="A260" s="7"/>
      <c r="B260" s="7"/>
      <c r="C260" s="7"/>
      <c r="D260" s="7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7"/>
      <c r="U260" s="7"/>
      <c r="V260" s="7"/>
      <c r="W260" s="7"/>
    </row>
    <row r="261" spans="1:23" ht="14.25">
      <c r="A261" s="7"/>
      <c r="B261" s="7"/>
      <c r="C261" s="7"/>
      <c r="D261" s="7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7"/>
      <c r="U261" s="7"/>
      <c r="V261" s="7"/>
      <c r="W261" s="7"/>
    </row>
    <row r="262" spans="1:23" ht="14.25">
      <c r="A262" s="7"/>
      <c r="B262" s="7"/>
      <c r="C262" s="7"/>
      <c r="D262" s="7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7"/>
      <c r="U262" s="7"/>
      <c r="V262" s="7"/>
      <c r="W262" s="7"/>
    </row>
    <row r="263" spans="1:23" ht="14.25">
      <c r="A263" s="7"/>
      <c r="B263" s="7"/>
      <c r="C263" s="7"/>
      <c r="D263" s="7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7"/>
      <c r="U263" s="7"/>
      <c r="V263" s="7"/>
      <c r="W263" s="7"/>
    </row>
    <row r="264" spans="1:23" ht="14.25">
      <c r="A264" s="7"/>
      <c r="B264" s="7"/>
      <c r="C264" s="7"/>
      <c r="D264" s="7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7"/>
      <c r="U264" s="7"/>
      <c r="V264" s="7"/>
      <c r="W264" s="7"/>
    </row>
    <row r="265" spans="1:23" ht="14.25">
      <c r="A265" s="7"/>
      <c r="B265" s="7"/>
      <c r="C265" s="7"/>
      <c r="D265" s="7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7"/>
      <c r="U265" s="7"/>
      <c r="V265" s="7"/>
      <c r="W265" s="7"/>
    </row>
    <row r="266" spans="1:23" ht="14.25">
      <c r="A266" s="7"/>
      <c r="B266" s="7"/>
      <c r="C266" s="7"/>
      <c r="D266" s="7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7"/>
      <c r="U266" s="7"/>
      <c r="V266" s="7"/>
      <c r="W266" s="7"/>
    </row>
    <row r="267" spans="1:23" ht="14.25">
      <c r="A267" s="7"/>
      <c r="B267" s="7"/>
      <c r="C267" s="7"/>
      <c r="D267" s="7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7"/>
      <c r="U267" s="7"/>
      <c r="V267" s="7"/>
      <c r="W267" s="7"/>
    </row>
    <row r="268" spans="1:23" ht="14.25">
      <c r="A268" s="7"/>
      <c r="B268" s="7"/>
      <c r="C268" s="7"/>
      <c r="D268" s="7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7"/>
      <c r="U268" s="7"/>
      <c r="V268" s="7"/>
      <c r="W268" s="7"/>
    </row>
    <row r="269" spans="1:23" ht="14.25">
      <c r="A269" s="7"/>
      <c r="B269" s="7"/>
      <c r="C269" s="7"/>
      <c r="D269" s="7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7"/>
      <c r="U269" s="7"/>
      <c r="V269" s="7"/>
      <c r="W269" s="7"/>
    </row>
    <row r="270" spans="1:23" ht="14.25">
      <c r="A270" s="7"/>
      <c r="B270" s="7"/>
      <c r="C270" s="7"/>
      <c r="D270" s="7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7"/>
      <c r="U270" s="7"/>
      <c r="V270" s="7"/>
      <c r="W270" s="7"/>
    </row>
    <row r="271" spans="1:23" ht="14.25">
      <c r="A271" s="7"/>
      <c r="B271" s="7"/>
      <c r="C271" s="7"/>
      <c r="D271" s="7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7"/>
      <c r="U271" s="7"/>
      <c r="V271" s="7"/>
      <c r="W271" s="7"/>
    </row>
    <row r="272" spans="1:23" ht="14.25">
      <c r="A272" s="7"/>
      <c r="B272" s="7"/>
      <c r="C272" s="7"/>
      <c r="D272" s="7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7"/>
      <c r="U272" s="7"/>
      <c r="V272" s="7"/>
      <c r="W272" s="7"/>
    </row>
    <row r="273" spans="1:23" ht="14.25">
      <c r="A273" s="7"/>
      <c r="B273" s="7"/>
      <c r="C273" s="7"/>
      <c r="D273" s="7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7"/>
      <c r="U273" s="7"/>
      <c r="V273" s="7"/>
      <c r="W273" s="7"/>
    </row>
    <row r="274" spans="1:23" ht="14.25">
      <c r="A274" s="7"/>
      <c r="B274" s="7"/>
      <c r="C274" s="7"/>
      <c r="D274" s="7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7"/>
      <c r="U274" s="7"/>
      <c r="V274" s="7"/>
      <c r="W274" s="7"/>
    </row>
    <row r="275" spans="1:23" ht="14.25">
      <c r="A275" s="7"/>
      <c r="B275" s="7"/>
      <c r="C275" s="7"/>
      <c r="D275" s="7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7"/>
      <c r="U275" s="7"/>
      <c r="V275" s="7"/>
      <c r="W275" s="7"/>
    </row>
    <row r="276" spans="1:23" ht="14.25">
      <c r="A276" s="7"/>
      <c r="B276" s="7"/>
      <c r="C276" s="7"/>
      <c r="D276" s="7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7"/>
      <c r="U276" s="7"/>
      <c r="V276" s="7"/>
      <c r="W276" s="7"/>
    </row>
    <row r="277" spans="1:23" ht="14.25">
      <c r="A277" s="7"/>
      <c r="B277" s="7"/>
      <c r="C277" s="7"/>
      <c r="D277" s="7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7"/>
      <c r="U277" s="7"/>
      <c r="V277" s="7"/>
      <c r="W277" s="7"/>
    </row>
    <row r="278" spans="1:23" ht="14.25">
      <c r="A278" s="7"/>
      <c r="B278" s="7"/>
      <c r="C278" s="7"/>
      <c r="D278" s="7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7"/>
      <c r="U278" s="7"/>
      <c r="V278" s="7"/>
      <c r="W278" s="7"/>
    </row>
    <row r="279" spans="1:23" ht="14.25">
      <c r="A279" s="7"/>
      <c r="B279" s="7"/>
      <c r="C279" s="7"/>
      <c r="D279" s="7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7"/>
      <c r="U279" s="7"/>
      <c r="V279" s="7"/>
      <c r="W279" s="7"/>
    </row>
    <row r="280" spans="1:23" ht="14.25">
      <c r="A280" s="7"/>
      <c r="B280" s="7"/>
      <c r="C280" s="7"/>
      <c r="D280" s="7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7"/>
      <c r="U280" s="7"/>
      <c r="V280" s="7"/>
      <c r="W280" s="7"/>
    </row>
    <row r="281" spans="1:23" ht="14.25">
      <c r="A281" s="7"/>
      <c r="B281" s="7"/>
      <c r="C281" s="7"/>
      <c r="D281" s="7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7"/>
      <c r="U281" s="7"/>
      <c r="V281" s="7"/>
      <c r="W281" s="7"/>
    </row>
    <row r="282" spans="1:23" ht="14.25">
      <c r="A282" s="7"/>
      <c r="B282" s="7"/>
      <c r="C282" s="7"/>
      <c r="D282" s="7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7"/>
      <c r="U282" s="7"/>
      <c r="V282" s="7"/>
      <c r="W282" s="7"/>
    </row>
    <row r="283" spans="1:23" ht="14.25">
      <c r="A283" s="7"/>
      <c r="B283" s="7"/>
      <c r="C283" s="7"/>
      <c r="D283" s="7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7"/>
      <c r="U283" s="7"/>
      <c r="V283" s="7"/>
      <c r="W283" s="7"/>
    </row>
    <row r="284" spans="1:23" ht="14.25">
      <c r="A284" s="7"/>
      <c r="B284" s="7"/>
      <c r="C284" s="7"/>
      <c r="D284" s="7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7"/>
      <c r="U284" s="7"/>
      <c r="V284" s="7"/>
      <c r="W284" s="7"/>
    </row>
    <row r="285" spans="1:23" ht="14.25">
      <c r="A285" s="7"/>
      <c r="B285" s="7"/>
      <c r="C285" s="7"/>
      <c r="D285" s="7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7"/>
      <c r="U285" s="7"/>
      <c r="V285" s="7"/>
      <c r="W285" s="7"/>
    </row>
    <row r="286" spans="1:23" ht="14.25">
      <c r="A286" s="7"/>
      <c r="B286" s="7"/>
      <c r="C286" s="7"/>
      <c r="D286" s="7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7"/>
      <c r="U286" s="7"/>
      <c r="V286" s="7"/>
      <c r="W286" s="7"/>
    </row>
    <row r="287" spans="1:23" ht="14.25">
      <c r="A287" s="7"/>
      <c r="B287" s="7"/>
      <c r="C287" s="7"/>
      <c r="D287" s="7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7"/>
      <c r="U287" s="7"/>
      <c r="V287" s="7"/>
      <c r="W287" s="7"/>
    </row>
    <row r="288" spans="1:23" ht="14.25">
      <c r="A288" s="7"/>
      <c r="B288" s="7"/>
      <c r="C288" s="7"/>
      <c r="D288" s="7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7"/>
      <c r="U288" s="7"/>
      <c r="V288" s="7"/>
      <c r="W288" s="7"/>
    </row>
    <row r="289" spans="1:23" ht="14.25">
      <c r="A289" s="7"/>
      <c r="B289" s="7"/>
      <c r="C289" s="7"/>
      <c r="D289" s="7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7"/>
      <c r="U289" s="7"/>
      <c r="V289" s="7"/>
      <c r="W289" s="7"/>
    </row>
    <row r="290" spans="1:23" ht="14.25">
      <c r="A290" s="7"/>
      <c r="B290" s="7"/>
      <c r="C290" s="7"/>
      <c r="D290" s="7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7"/>
      <c r="U290" s="7"/>
      <c r="V290" s="7"/>
      <c r="W290" s="7"/>
    </row>
    <row r="291" spans="1:23" ht="14.25">
      <c r="A291" s="7"/>
      <c r="B291" s="7"/>
      <c r="C291" s="7"/>
      <c r="D291" s="7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7"/>
      <c r="U291" s="7"/>
      <c r="V291" s="7"/>
      <c r="W291" s="7"/>
    </row>
    <row r="292" spans="1:23" ht="14.25">
      <c r="A292" s="7"/>
      <c r="B292" s="7"/>
      <c r="C292" s="7"/>
      <c r="D292" s="7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7"/>
      <c r="U292" s="7"/>
      <c r="V292" s="7"/>
      <c r="W292" s="7"/>
    </row>
    <row r="293" spans="1:23" ht="14.25">
      <c r="A293" s="7"/>
      <c r="B293" s="7"/>
      <c r="C293" s="7"/>
      <c r="D293" s="7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7"/>
      <c r="U293" s="7"/>
      <c r="V293" s="7"/>
      <c r="W293" s="7"/>
    </row>
    <row r="294" spans="1:23" ht="14.25">
      <c r="A294" s="7"/>
      <c r="B294" s="7"/>
      <c r="C294" s="7"/>
      <c r="D294" s="7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7"/>
      <c r="U294" s="7"/>
      <c r="V294" s="7"/>
      <c r="W294" s="7"/>
    </row>
    <row r="295" spans="1:23" ht="14.25">
      <c r="A295" s="7"/>
      <c r="B295" s="7"/>
      <c r="C295" s="7"/>
      <c r="D295" s="7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7"/>
      <c r="U295" s="7"/>
      <c r="V295" s="7"/>
      <c r="W295" s="7"/>
    </row>
    <row r="296" spans="1:23" ht="14.25">
      <c r="A296" s="7"/>
      <c r="B296" s="7"/>
      <c r="C296" s="7"/>
      <c r="D296" s="7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7"/>
      <c r="U296" s="7"/>
      <c r="V296" s="7"/>
      <c r="W296" s="7"/>
    </row>
    <row r="297" spans="1:23" ht="14.25">
      <c r="A297" s="7"/>
      <c r="B297" s="7"/>
      <c r="C297" s="7"/>
      <c r="D297" s="7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7"/>
      <c r="U297" s="7"/>
      <c r="V297" s="7"/>
      <c r="W297" s="7"/>
    </row>
    <row r="298" spans="1:23" ht="14.25">
      <c r="A298" s="7"/>
      <c r="B298" s="7"/>
      <c r="C298" s="7"/>
      <c r="D298" s="7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7"/>
      <c r="U298" s="7"/>
      <c r="V298" s="7"/>
      <c r="W298" s="7"/>
    </row>
    <row r="299" spans="1:23" ht="14.25">
      <c r="A299" s="7"/>
      <c r="B299" s="7"/>
      <c r="C299" s="7"/>
      <c r="D299" s="7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7"/>
      <c r="U299" s="7"/>
      <c r="V299" s="7"/>
      <c r="W299" s="7"/>
    </row>
    <row r="300" spans="1:23" ht="14.25">
      <c r="A300" s="7"/>
      <c r="B300" s="7"/>
      <c r="C300" s="7"/>
      <c r="D300" s="7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7"/>
      <c r="U300" s="7"/>
      <c r="V300" s="7"/>
      <c r="W300" s="7"/>
    </row>
    <row r="301" spans="1:23" ht="14.25">
      <c r="A301" s="7"/>
      <c r="B301" s="7"/>
      <c r="C301" s="7"/>
      <c r="D301" s="7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7"/>
      <c r="U301" s="7"/>
      <c r="V301" s="7"/>
      <c r="W301" s="7"/>
    </row>
    <row r="302" spans="1:23" ht="14.25">
      <c r="A302" s="7"/>
      <c r="B302" s="7"/>
      <c r="C302" s="7"/>
      <c r="D302" s="7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7"/>
      <c r="U302" s="7"/>
      <c r="V302" s="7"/>
      <c r="W302" s="7"/>
    </row>
    <row r="303" spans="1:23" ht="14.25">
      <c r="A303" s="7"/>
      <c r="B303" s="7"/>
      <c r="C303" s="7"/>
      <c r="D303" s="7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7"/>
      <c r="U303" s="7"/>
      <c r="V303" s="7"/>
      <c r="W303" s="7"/>
    </row>
    <row r="304" spans="1:23" ht="14.25">
      <c r="A304" s="7"/>
      <c r="B304" s="7"/>
      <c r="C304" s="7"/>
      <c r="D304" s="7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7"/>
      <c r="U304" s="7"/>
      <c r="V304" s="7"/>
      <c r="W304" s="7"/>
    </row>
    <row r="305" spans="1:23" ht="14.25">
      <c r="A305" s="7"/>
      <c r="B305" s="7"/>
      <c r="C305" s="7"/>
      <c r="D305" s="7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7"/>
      <c r="U305" s="7"/>
      <c r="V305" s="7"/>
      <c r="W305" s="7"/>
    </row>
    <row r="306" spans="1:23" ht="14.25">
      <c r="A306" s="7"/>
      <c r="B306" s="7"/>
      <c r="C306" s="7"/>
      <c r="D306" s="7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7"/>
      <c r="U306" s="7"/>
      <c r="V306" s="7"/>
      <c r="W306" s="7"/>
    </row>
    <row r="307" spans="1:23" ht="14.25">
      <c r="A307" s="7"/>
      <c r="B307" s="7"/>
      <c r="C307" s="7"/>
      <c r="D307" s="7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7"/>
      <c r="U307" s="7"/>
      <c r="V307" s="7"/>
      <c r="W307" s="7"/>
    </row>
    <row r="308" spans="1:23" ht="14.25">
      <c r="A308" s="7"/>
      <c r="B308" s="7"/>
      <c r="C308" s="7"/>
      <c r="D308" s="7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7"/>
      <c r="U308" s="7"/>
      <c r="V308" s="7"/>
      <c r="W308" s="7"/>
    </row>
    <row r="309" spans="1:23" ht="14.25">
      <c r="A309" s="7"/>
      <c r="B309" s="7"/>
      <c r="C309" s="7"/>
      <c r="D309" s="7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7"/>
      <c r="U309" s="7"/>
      <c r="V309" s="7"/>
      <c r="W309" s="7"/>
    </row>
    <row r="310" spans="1:23" ht="14.25">
      <c r="A310" s="7"/>
      <c r="B310" s="7"/>
      <c r="C310" s="7"/>
      <c r="D310" s="7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7"/>
      <c r="U310" s="7"/>
      <c r="V310" s="7"/>
      <c r="W310" s="7"/>
    </row>
    <row r="311" spans="1:23" ht="14.25">
      <c r="A311" s="7"/>
      <c r="B311" s="7"/>
      <c r="C311" s="7"/>
      <c r="D311" s="7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7"/>
      <c r="U311" s="7"/>
      <c r="V311" s="7"/>
      <c r="W311" s="7"/>
    </row>
    <row r="312" spans="1:23" ht="14.25">
      <c r="A312" s="7"/>
      <c r="B312" s="7"/>
      <c r="C312" s="7"/>
      <c r="D312" s="7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7"/>
      <c r="U312" s="7"/>
      <c r="V312" s="7"/>
      <c r="W312" s="7"/>
    </row>
    <row r="313" spans="1:23" ht="14.25">
      <c r="A313" s="7"/>
      <c r="B313" s="7"/>
      <c r="C313" s="7"/>
      <c r="D313" s="7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7"/>
      <c r="U313" s="7"/>
      <c r="V313" s="7"/>
      <c r="W313" s="7"/>
    </row>
    <row r="314" spans="1:23" ht="14.25">
      <c r="A314" s="7"/>
      <c r="B314" s="7"/>
      <c r="C314" s="7"/>
      <c r="D314" s="7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7"/>
      <c r="U314" s="7"/>
      <c r="V314" s="7"/>
      <c r="W314" s="7"/>
    </row>
    <row r="315" spans="1:23" ht="14.25">
      <c r="A315" s="7"/>
      <c r="B315" s="7"/>
      <c r="C315" s="7"/>
      <c r="D315" s="7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7"/>
      <c r="U315" s="7"/>
      <c r="V315" s="7"/>
      <c r="W315" s="7"/>
    </row>
    <row r="316" spans="1:23" ht="14.25">
      <c r="A316" s="7"/>
      <c r="B316" s="7"/>
      <c r="C316" s="7"/>
      <c r="D316" s="7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7"/>
      <c r="U316" s="7"/>
      <c r="V316" s="7"/>
      <c r="W316" s="7"/>
    </row>
    <row r="317" spans="1:23" ht="14.25">
      <c r="A317" s="7"/>
      <c r="B317" s="7"/>
      <c r="C317" s="7"/>
      <c r="D317" s="7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7"/>
      <c r="U317" s="7"/>
      <c r="V317" s="7"/>
      <c r="W317" s="7"/>
    </row>
    <row r="318" spans="1:23" ht="14.25">
      <c r="A318" s="7"/>
      <c r="B318" s="7"/>
      <c r="C318" s="7"/>
      <c r="D318" s="7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7"/>
      <c r="U318" s="7"/>
      <c r="V318" s="7"/>
      <c r="W318" s="7"/>
    </row>
    <row r="319" spans="1:23" ht="14.25">
      <c r="A319" s="7"/>
      <c r="B319" s="7"/>
      <c r="C319" s="7"/>
      <c r="D319" s="7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7"/>
      <c r="U319" s="7"/>
      <c r="V319" s="7"/>
      <c r="W319" s="7"/>
    </row>
    <row r="320" spans="1:23" ht="14.25">
      <c r="A320" s="7"/>
      <c r="B320" s="7"/>
      <c r="C320" s="7"/>
      <c r="D320" s="7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7"/>
      <c r="U320" s="7"/>
      <c r="V320" s="7"/>
      <c r="W320" s="7"/>
    </row>
    <row r="321" spans="1:23" ht="14.25">
      <c r="A321" s="7"/>
      <c r="B321" s="7"/>
      <c r="C321" s="7"/>
      <c r="D321" s="7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7"/>
      <c r="U321" s="7"/>
      <c r="V321" s="7"/>
      <c r="W321" s="7"/>
    </row>
    <row r="322" spans="1:23" ht="14.25">
      <c r="A322" s="7"/>
      <c r="B322" s="7"/>
      <c r="C322" s="7"/>
      <c r="D322" s="7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7"/>
      <c r="U322" s="7"/>
      <c r="V322" s="7"/>
      <c r="W322" s="7"/>
    </row>
    <row r="323" spans="1:23" ht="14.25">
      <c r="A323" s="7"/>
      <c r="B323" s="7"/>
      <c r="C323" s="7"/>
      <c r="D323" s="7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7"/>
      <c r="U323" s="7"/>
      <c r="V323" s="7"/>
      <c r="W323" s="7"/>
    </row>
    <row r="324" spans="1:23" ht="14.25">
      <c r="A324" s="7"/>
      <c r="B324" s="7"/>
      <c r="C324" s="7"/>
      <c r="D324" s="7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7"/>
      <c r="U324" s="7"/>
      <c r="V324" s="7"/>
      <c r="W324" s="7"/>
    </row>
    <row r="325" spans="1:23" ht="14.25">
      <c r="A325" s="7"/>
      <c r="B325" s="7"/>
      <c r="C325" s="7"/>
      <c r="D325" s="7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7"/>
      <c r="U325" s="7"/>
      <c r="V325" s="7"/>
      <c r="W325" s="7"/>
    </row>
    <row r="326" spans="1:23" ht="14.25">
      <c r="A326" s="7"/>
      <c r="B326" s="7"/>
      <c r="C326" s="7"/>
      <c r="D326" s="7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7"/>
      <c r="U326" s="7"/>
      <c r="V326" s="7"/>
      <c r="W326" s="7"/>
    </row>
    <row r="327" spans="1:23" ht="14.25">
      <c r="A327" s="7"/>
      <c r="B327" s="7"/>
      <c r="C327" s="7"/>
      <c r="D327" s="7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7"/>
      <c r="U327" s="7"/>
      <c r="V327" s="7"/>
      <c r="W327" s="7"/>
    </row>
    <row r="328" spans="1:23" ht="14.25">
      <c r="A328" s="7"/>
      <c r="B328" s="7"/>
      <c r="C328" s="7"/>
      <c r="D328" s="7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7"/>
      <c r="U328" s="7"/>
      <c r="V328" s="7"/>
      <c r="W328" s="7"/>
    </row>
    <row r="329" spans="1:23" ht="14.25">
      <c r="A329" s="7"/>
      <c r="B329" s="7"/>
      <c r="C329" s="7"/>
      <c r="D329" s="7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7"/>
      <c r="U329" s="7"/>
      <c r="V329" s="7"/>
      <c r="W329" s="7"/>
    </row>
    <row r="330" spans="1:23" ht="14.25">
      <c r="A330" s="7"/>
      <c r="B330" s="7"/>
      <c r="C330" s="7"/>
      <c r="D330" s="7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7"/>
      <c r="U330" s="7"/>
      <c r="V330" s="7"/>
      <c r="W330" s="7"/>
    </row>
    <row r="331" spans="1:23" ht="14.25">
      <c r="A331" s="7"/>
      <c r="B331" s="7"/>
      <c r="C331" s="7"/>
      <c r="D331" s="7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7"/>
      <c r="U331" s="7"/>
      <c r="V331" s="7"/>
      <c r="W331" s="7"/>
    </row>
    <row r="332" spans="1:23" ht="14.25">
      <c r="A332" s="7"/>
      <c r="B332" s="7"/>
      <c r="C332" s="7"/>
      <c r="D332" s="7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7"/>
      <c r="U332" s="7"/>
      <c r="V332" s="7"/>
      <c r="W332" s="7"/>
    </row>
    <row r="333" spans="1:23" ht="14.25">
      <c r="A333" s="7"/>
      <c r="B333" s="7"/>
      <c r="C333" s="7"/>
      <c r="D333" s="7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7"/>
      <c r="U333" s="7"/>
      <c r="V333" s="7"/>
      <c r="W333" s="7"/>
    </row>
    <row r="334" spans="1:23" ht="14.25">
      <c r="A334" s="7"/>
      <c r="B334" s="7"/>
      <c r="C334" s="7"/>
      <c r="D334" s="7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7"/>
      <c r="U334" s="7"/>
      <c r="V334" s="7"/>
      <c r="W334" s="7"/>
    </row>
    <row r="335" spans="1:23" ht="14.25">
      <c r="A335" s="7"/>
      <c r="B335" s="7"/>
      <c r="C335" s="7"/>
      <c r="D335" s="7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7"/>
      <c r="U335" s="7"/>
      <c r="V335" s="7"/>
      <c r="W335" s="7"/>
    </row>
    <row r="336" spans="1:23" ht="14.25">
      <c r="A336" s="7"/>
      <c r="B336" s="7"/>
      <c r="C336" s="7"/>
      <c r="D336" s="7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7"/>
      <c r="U336" s="7"/>
      <c r="V336" s="7"/>
      <c r="W336" s="7"/>
    </row>
    <row r="337" spans="1:23" ht="14.25">
      <c r="A337" s="7"/>
      <c r="B337" s="7"/>
      <c r="C337" s="7"/>
      <c r="D337" s="7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7"/>
      <c r="U337" s="7"/>
      <c r="V337" s="7"/>
      <c r="W337" s="7"/>
    </row>
    <row r="338" spans="1:23" ht="14.25">
      <c r="A338" s="7"/>
      <c r="B338" s="7"/>
      <c r="C338" s="7"/>
      <c r="D338" s="7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7"/>
      <c r="U338" s="7"/>
      <c r="V338" s="7"/>
      <c r="W338" s="7"/>
    </row>
    <row r="339" spans="1:23" ht="14.25">
      <c r="A339" s="7"/>
      <c r="B339" s="7"/>
      <c r="C339" s="7"/>
      <c r="D339" s="7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7"/>
      <c r="U339" s="7"/>
      <c r="V339" s="7"/>
      <c r="W339" s="7"/>
    </row>
    <row r="340" spans="1:23" ht="14.25">
      <c r="A340" s="7"/>
      <c r="B340" s="7"/>
      <c r="C340" s="7"/>
      <c r="D340" s="7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7"/>
      <c r="U340" s="7"/>
      <c r="V340" s="7"/>
      <c r="W340" s="7"/>
    </row>
    <row r="341" spans="1:23" ht="14.25">
      <c r="A341" s="7"/>
      <c r="B341" s="7"/>
      <c r="C341" s="7"/>
      <c r="D341" s="7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7"/>
      <c r="U341" s="7"/>
      <c r="V341" s="7"/>
      <c r="W341" s="7"/>
    </row>
    <row r="342" spans="1:23" ht="14.25">
      <c r="A342" s="7"/>
      <c r="B342" s="7"/>
      <c r="C342" s="7"/>
      <c r="D342" s="7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7"/>
      <c r="U342" s="7"/>
      <c r="V342" s="7"/>
      <c r="W342" s="7"/>
    </row>
    <row r="343" spans="1:23" ht="14.25">
      <c r="A343" s="7"/>
      <c r="B343" s="7"/>
      <c r="C343" s="7"/>
      <c r="D343" s="7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7"/>
      <c r="U343" s="7"/>
      <c r="V343" s="7"/>
      <c r="W343" s="7"/>
    </row>
    <row r="344" spans="1:23" ht="14.25">
      <c r="A344" s="7"/>
      <c r="B344" s="7"/>
      <c r="C344" s="7"/>
      <c r="D344" s="7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7"/>
      <c r="U344" s="7"/>
      <c r="V344" s="7"/>
      <c r="W344" s="7"/>
    </row>
    <row r="345" spans="1:23" ht="14.25">
      <c r="A345" s="7"/>
      <c r="B345" s="7"/>
      <c r="C345" s="7"/>
      <c r="D345" s="7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7"/>
      <c r="U345" s="7"/>
      <c r="V345" s="7"/>
      <c r="W345" s="7"/>
    </row>
    <row r="346" spans="1:23" ht="14.25">
      <c r="A346" s="7"/>
      <c r="B346" s="7"/>
      <c r="C346" s="7"/>
      <c r="D346" s="7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7"/>
      <c r="U346" s="7"/>
      <c r="V346" s="7"/>
      <c r="W346" s="7"/>
    </row>
    <row r="347" spans="1:23" ht="14.25">
      <c r="A347" s="7"/>
      <c r="B347" s="7"/>
      <c r="C347" s="7"/>
      <c r="D347" s="7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7"/>
      <c r="U347" s="7"/>
      <c r="V347" s="7"/>
      <c r="W347" s="7"/>
    </row>
  </sheetData>
  <sheetProtection/>
  <protectedRanges>
    <protectedRange sqref="I37:L99 P37:P99 N37:N99" name="Elapse"/>
    <protectedRange sqref="I24:I33 I9:I21 L24:L33 L9:L21 O24:O33 O9:O21 R24:R33 R9:R21" name="Elapse1_1_2_1"/>
  </protectedRanges>
  <mergeCells count="21">
    <mergeCell ref="N6:N7"/>
    <mergeCell ref="A2:H2"/>
    <mergeCell ref="A4:F4"/>
    <mergeCell ref="A6:A7"/>
    <mergeCell ref="B6:B7"/>
    <mergeCell ref="C6:D6"/>
    <mergeCell ref="F6:F7"/>
    <mergeCell ref="H6:H7"/>
    <mergeCell ref="I6:I7"/>
    <mergeCell ref="J6:J7"/>
    <mergeCell ref="K6:K7"/>
    <mergeCell ref="L6:L7"/>
    <mergeCell ref="M6:M7"/>
    <mergeCell ref="U6:U7"/>
    <mergeCell ref="V6:V7"/>
    <mergeCell ref="O6:O7"/>
    <mergeCell ref="P6:P7"/>
    <mergeCell ref="Q6:Q7"/>
    <mergeCell ref="R6:R7"/>
    <mergeCell ref="S6:S7"/>
    <mergeCell ref="T6:T7"/>
  </mergeCells>
  <dataValidations count="14">
    <dataValidation type="time" allowBlank="1" showInputMessage="1" showErrorMessage="1" sqref="I17 R17 O17">
      <formula1>H123</formula1>
      <formula2>H124</formula2>
    </dataValidation>
    <dataValidation type="time" allowBlank="1" showInputMessage="1" showErrorMessage="1" sqref="I12:I16 R12:R16 O12:O16 I18:I21 R18:R21 O18:O21">
      <formula1>H103</formula1>
      <formula2>H104</formula2>
    </dataValidation>
    <dataValidation type="time" allowBlank="1" showInputMessage="1" showErrorMessage="1" sqref="P43:P54">
      <formula1>H119</formula1>
      <formula2>H120</formula2>
    </dataValidation>
    <dataValidation type="list" showInputMessage="1" showErrorMessage="1" sqref="F47:G99 F9:F21 F24:F33">
      <formula1>$F$105:$F$121</formula1>
    </dataValidation>
    <dataValidation type="time" allowBlank="1" showInputMessage="1" showErrorMessage="1" sqref="P63:P64">
      <formula1>H133</formula1>
      <formula2>H134</formula2>
    </dataValidation>
    <dataValidation type="time" allowBlank="1" showInputMessage="1" showErrorMessage="1" sqref="P60:P62">
      <formula1>H131</formula1>
      <formula2>H132</formula2>
    </dataValidation>
    <dataValidation type="time" allowBlank="1" showInputMessage="1" showErrorMessage="1" sqref="P55:P59">
      <formula1>H127</formula1>
      <formula2>H128</formula2>
    </dataValidation>
    <dataValidation type="time" allowBlank="1" showInputMessage="1" showErrorMessage="1" sqref="P66">
      <formula1>H113</formula1>
      <formula2>H114</formula2>
    </dataValidation>
    <dataValidation type="time" allowBlank="1" showInputMessage="1" showErrorMessage="1" sqref="P65">
      <formula1>H120</formula1>
      <formula2>H121</formula2>
    </dataValidation>
    <dataValidation type="time" allowBlank="1" showInputMessage="1" showErrorMessage="1" sqref="L43:L99 N64 N67:N99 I64:K64 I67:K99">
      <formula1>'20kmRESULTS'!#REF!</formula1>
      <formula2>'20kmRESULTS'!#REF!</formula2>
    </dataValidation>
    <dataValidation type="time" allowBlank="1" showInputMessage="1" showErrorMessage="1" sqref="P67:P99">
      <formula1>H136</formula1>
      <formula2>H137</formula2>
    </dataValidation>
    <dataValidation type="time" allowBlank="1" showInputMessage="1" showErrorMessage="1" sqref="I9:I11 O9:O11 R9:R11">
      <formula1>H99</formula1>
      <formula2>H100</formula2>
    </dataValidation>
    <dataValidation type="time" allowBlank="1" showInputMessage="1" showErrorMessage="1" sqref="O20:O21 I20:I21 R20:R21">
      <formula1>N101</formula1>
      <formula2>N102</formula2>
    </dataValidation>
    <dataValidation type="time" allowBlank="1" showInputMessage="1" showErrorMessage="1" sqref="O24:O33 I24:I33 R24:R33">
      <formula1>N113</formula1>
      <formula2>N114</formula2>
    </dataValidation>
  </dataValidations>
  <printOptions/>
  <pageMargins left="0.5" right="0.5" top="0.5" bottom="0.5" header="0.3" footer="0.3"/>
  <pageSetup fitToHeight="1" fitToWidth="1" horizontalDpi="600" verticalDpi="600" orientation="portrait" scale="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33"/>
  <sheetViews>
    <sheetView zoomScalePageLayoutView="0" workbookViewId="0" topLeftCell="A1">
      <selection activeCell="S9" sqref="S9"/>
    </sheetView>
  </sheetViews>
  <sheetFormatPr defaultColWidth="9.140625" defaultRowHeight="15"/>
  <cols>
    <col min="1" max="1" width="6.28125" style="1" customWidth="1"/>
    <col min="2" max="2" width="5.7109375" style="1" bestFit="1" customWidth="1"/>
    <col min="3" max="3" width="10.57421875" style="1" customWidth="1"/>
    <col min="4" max="4" width="12.8515625" style="1" bestFit="1" customWidth="1"/>
    <col min="5" max="5" width="4.00390625" style="1" customWidth="1"/>
    <col min="6" max="6" width="15.8515625" style="6" bestFit="1" customWidth="1"/>
    <col min="7" max="7" width="2.57421875" style="6" customWidth="1"/>
    <col min="8" max="8" width="9.28125" style="6" hidden="1" customWidth="1"/>
    <col min="9" max="9" width="7.00390625" style="6" hidden="1" customWidth="1"/>
    <col min="10" max="10" width="9.421875" style="6" customWidth="1"/>
    <col min="11" max="11" width="7.140625" style="6" hidden="1" customWidth="1"/>
    <col min="12" max="12" width="7.00390625" style="6" hidden="1" customWidth="1"/>
    <col min="13" max="13" width="8.421875" style="6" customWidth="1"/>
    <col min="14" max="14" width="7.140625" style="6" hidden="1" customWidth="1"/>
    <col min="15" max="15" width="9.421875" style="6" customWidth="1"/>
    <col min="16" max="16" width="9.140625" style="1" customWidth="1"/>
    <col min="17" max="16384" width="9.140625" style="1" customWidth="1"/>
  </cols>
  <sheetData>
    <row r="1" ht="73.5" customHeight="1"/>
    <row r="2" spans="1:16" ht="24.75" customHeight="1">
      <c r="A2" s="229" t="s">
        <v>81</v>
      </c>
      <c r="B2" s="229"/>
      <c r="C2" s="229"/>
      <c r="D2" s="229"/>
      <c r="E2" s="229"/>
      <c r="F2" s="229"/>
      <c r="G2" s="3"/>
      <c r="H2" s="4"/>
      <c r="I2" s="4"/>
      <c r="J2" s="4"/>
      <c r="K2" s="4"/>
      <c r="L2" s="4"/>
      <c r="M2" s="4"/>
      <c r="N2" s="4"/>
      <c r="O2" s="4"/>
      <c r="P2" s="3"/>
    </row>
    <row r="3" spans="1:16" ht="24.75" customHeight="1">
      <c r="A3" s="214" t="s">
        <v>192</v>
      </c>
      <c r="B3" s="214"/>
      <c r="C3" s="214"/>
      <c r="D3" s="214"/>
      <c r="E3" s="214"/>
      <c r="F3" s="214"/>
      <c r="G3" s="26"/>
      <c r="H3" s="5"/>
      <c r="I3" s="5"/>
      <c r="J3" s="5"/>
      <c r="K3" s="5"/>
      <c r="L3" s="5"/>
      <c r="M3" s="5"/>
      <c r="N3" s="5"/>
      <c r="O3" s="5"/>
      <c r="P3" s="2"/>
    </row>
    <row r="4" spans="1:16" ht="24.75" customHeight="1">
      <c r="A4" s="214" t="s">
        <v>194</v>
      </c>
      <c r="B4" s="214"/>
      <c r="C4" s="214"/>
      <c r="D4" s="214"/>
      <c r="E4" s="214"/>
      <c r="F4" s="214"/>
      <c r="G4" s="26"/>
      <c r="H4" s="5"/>
      <c r="I4" s="5"/>
      <c r="J4" s="5"/>
      <c r="K4" s="5"/>
      <c r="L4" s="5"/>
      <c r="M4" s="5"/>
      <c r="N4" s="5"/>
      <c r="O4" s="5"/>
      <c r="P4" s="2"/>
    </row>
    <row r="5" spans="1:16" ht="24.75" customHeight="1">
      <c r="A5" s="214" t="s">
        <v>126</v>
      </c>
      <c r="B5" s="214"/>
      <c r="C5" s="214"/>
      <c r="D5" s="214"/>
      <c r="E5" s="214"/>
      <c r="F5" s="214"/>
      <c r="G5" s="26"/>
      <c r="H5" s="5"/>
      <c r="I5" s="5"/>
      <c r="J5" s="5"/>
      <c r="K5" s="5"/>
      <c r="L5" s="5"/>
      <c r="M5" s="5"/>
      <c r="N5" s="5"/>
      <c r="O5" s="5"/>
      <c r="P5" s="2"/>
    </row>
    <row r="6" spans="1:18" ht="18" customHeight="1">
      <c r="A6" s="205" t="s">
        <v>1</v>
      </c>
      <c r="B6" s="205" t="s">
        <v>80</v>
      </c>
      <c r="C6" s="216" t="s">
        <v>0</v>
      </c>
      <c r="D6" s="217"/>
      <c r="E6" s="27"/>
      <c r="F6" s="205" t="s">
        <v>8</v>
      </c>
      <c r="G6" s="124"/>
      <c r="H6" s="205" t="s">
        <v>7</v>
      </c>
      <c r="I6" s="207" t="s">
        <v>10</v>
      </c>
      <c r="J6" s="205" t="s">
        <v>2</v>
      </c>
      <c r="K6" s="209" t="s">
        <v>127</v>
      </c>
      <c r="L6" s="207" t="s">
        <v>11</v>
      </c>
      <c r="M6" s="205" t="s">
        <v>3</v>
      </c>
      <c r="N6" s="209" t="s">
        <v>127</v>
      </c>
      <c r="O6" s="205" t="s">
        <v>6</v>
      </c>
      <c r="P6" s="223" t="s">
        <v>12</v>
      </c>
      <c r="Q6" s="7"/>
      <c r="R6" s="7"/>
    </row>
    <row r="7" spans="1:18" ht="15.75" customHeight="1" thickBot="1">
      <c r="A7" s="215"/>
      <c r="B7" s="206"/>
      <c r="C7" s="125" t="s">
        <v>17</v>
      </c>
      <c r="D7" s="126" t="s">
        <v>18</v>
      </c>
      <c r="E7" s="126" t="s">
        <v>20</v>
      </c>
      <c r="F7" s="218"/>
      <c r="G7" s="125" t="s">
        <v>106</v>
      </c>
      <c r="H7" s="206"/>
      <c r="I7" s="208"/>
      <c r="J7" s="206"/>
      <c r="K7" s="210"/>
      <c r="L7" s="208"/>
      <c r="M7" s="206"/>
      <c r="N7" s="210"/>
      <c r="O7" s="206"/>
      <c r="P7" s="228"/>
      <c r="Q7" s="7"/>
      <c r="R7" s="7"/>
    </row>
    <row r="8" spans="16:18" ht="18" customHeight="1">
      <c r="P8" s="193"/>
      <c r="Q8" s="7"/>
      <c r="R8" s="7"/>
    </row>
    <row r="9" spans="1:18" ht="18" customHeight="1">
      <c r="A9" s="140">
        <v>1</v>
      </c>
      <c r="B9" s="15">
        <v>311</v>
      </c>
      <c r="C9" s="77" t="s">
        <v>259</v>
      </c>
      <c r="D9" s="77" t="s">
        <v>257</v>
      </c>
      <c r="E9" s="15"/>
      <c r="F9" s="12" t="s">
        <v>57</v>
      </c>
      <c r="G9" s="12" t="s">
        <v>104</v>
      </c>
      <c r="H9" s="36">
        <v>0.05486111111111111</v>
      </c>
      <c r="I9" s="114">
        <v>13728</v>
      </c>
      <c r="J9" s="12">
        <f aca="true" t="shared" si="0" ref="J9:J16">K9-H9</f>
        <v>0.012824074074074071</v>
      </c>
      <c r="K9" s="74">
        <f aca="true" t="shared" si="1" ref="K9:K17">1*TEXT(I9,"00\:00\:00")</f>
        <v>0.06768518518518518</v>
      </c>
      <c r="L9" s="105">
        <v>15615</v>
      </c>
      <c r="M9" s="13">
        <f aca="true" t="shared" si="2" ref="M9:M16">N9-K9</f>
        <v>0.01304398148148149</v>
      </c>
      <c r="N9" s="74">
        <f aca="true" t="shared" si="3" ref="N9:N17">1*TEXT(L9,"00\:00\:00")</f>
        <v>0.08072916666666667</v>
      </c>
      <c r="O9" s="12">
        <f aca="true" t="shared" si="4" ref="O9:O16">(N9)-(H9)</f>
        <v>0.02586805555555556</v>
      </c>
      <c r="P9" s="106" t="s">
        <v>128</v>
      </c>
      <c r="Q9" s="7"/>
      <c r="R9" s="7"/>
    </row>
    <row r="10" spans="1:18" ht="18" customHeight="1">
      <c r="A10" s="140">
        <v>2</v>
      </c>
      <c r="B10" s="15">
        <v>304</v>
      </c>
      <c r="C10" s="77" t="s">
        <v>158</v>
      </c>
      <c r="D10" s="77" t="s">
        <v>159</v>
      </c>
      <c r="E10" s="15"/>
      <c r="F10" s="12" t="s">
        <v>57</v>
      </c>
      <c r="G10" s="12" t="s">
        <v>104</v>
      </c>
      <c r="H10" s="12">
        <v>0.05486111111111111</v>
      </c>
      <c r="I10" s="105">
        <v>13812</v>
      </c>
      <c r="J10" s="12">
        <f t="shared" si="0"/>
        <v>0.013333333333333336</v>
      </c>
      <c r="K10" s="74">
        <f t="shared" si="1"/>
        <v>0.06819444444444445</v>
      </c>
      <c r="L10" s="105">
        <v>15810</v>
      </c>
      <c r="M10" s="13">
        <f t="shared" si="2"/>
        <v>0.013865740740740748</v>
      </c>
      <c r="N10" s="74">
        <f t="shared" si="3"/>
        <v>0.0820601851851852</v>
      </c>
      <c r="O10" s="12">
        <f t="shared" si="4"/>
        <v>0.027199074074074084</v>
      </c>
      <c r="P10" s="106">
        <f>O10-$O$9</f>
        <v>0.001331018518518523</v>
      </c>
      <c r="Q10" s="7"/>
      <c r="R10" s="7"/>
    </row>
    <row r="11" spans="1:18" ht="18" customHeight="1">
      <c r="A11" s="140">
        <v>3</v>
      </c>
      <c r="B11" s="15">
        <v>305</v>
      </c>
      <c r="C11" s="77" t="s">
        <v>208</v>
      </c>
      <c r="D11" s="77" t="s">
        <v>209</v>
      </c>
      <c r="E11" s="15"/>
      <c r="F11" s="12" t="s">
        <v>57</v>
      </c>
      <c r="G11" s="12" t="s">
        <v>104</v>
      </c>
      <c r="H11" s="36">
        <v>0.05486111111111111</v>
      </c>
      <c r="I11" s="114">
        <v>14027</v>
      </c>
      <c r="J11" s="36">
        <f t="shared" si="0"/>
        <v>0.014895833333333344</v>
      </c>
      <c r="K11" s="72">
        <f t="shared" si="1"/>
        <v>0.06975694444444445</v>
      </c>
      <c r="L11" s="114">
        <v>20144</v>
      </c>
      <c r="M11" s="38">
        <f t="shared" si="2"/>
        <v>0.01478009259259258</v>
      </c>
      <c r="N11" s="72">
        <f t="shared" si="3"/>
        <v>0.08453703703703704</v>
      </c>
      <c r="O11" s="36">
        <f t="shared" si="4"/>
        <v>0.029675925925925925</v>
      </c>
      <c r="P11" s="106">
        <f aca="true" t="shared" si="5" ref="P11:P16">O11-$O$10</f>
        <v>0.002476851851851841</v>
      </c>
      <c r="Q11" s="7"/>
      <c r="R11" s="7"/>
    </row>
    <row r="12" spans="1:18" ht="18" customHeight="1">
      <c r="A12" s="140">
        <v>4</v>
      </c>
      <c r="B12" s="15">
        <v>317</v>
      </c>
      <c r="C12" s="77" t="s">
        <v>326</v>
      </c>
      <c r="D12" s="77" t="s">
        <v>327</v>
      </c>
      <c r="E12" s="15"/>
      <c r="F12" s="12" t="s">
        <v>55</v>
      </c>
      <c r="G12" s="12" t="s">
        <v>104</v>
      </c>
      <c r="H12" s="36">
        <v>0.05486111111111111</v>
      </c>
      <c r="I12" s="114">
        <v>14135</v>
      </c>
      <c r="J12" s="36">
        <f t="shared" si="0"/>
        <v>0.015682870370370375</v>
      </c>
      <c r="K12" s="72">
        <f t="shared" si="1"/>
        <v>0.07054398148148149</v>
      </c>
      <c r="L12" s="114">
        <v>20514</v>
      </c>
      <c r="M12" s="38">
        <f t="shared" si="2"/>
        <v>0.016423611111111097</v>
      </c>
      <c r="N12" s="72">
        <f t="shared" si="3"/>
        <v>0.08696759259259258</v>
      </c>
      <c r="O12" s="36">
        <f t="shared" si="4"/>
        <v>0.03210648148148147</v>
      </c>
      <c r="P12" s="106">
        <f t="shared" si="5"/>
        <v>0.004907407407407388</v>
      </c>
      <c r="Q12" s="7"/>
      <c r="R12" s="7"/>
    </row>
    <row r="13" spans="1:18" ht="18" customHeight="1">
      <c r="A13" s="140">
        <v>5</v>
      </c>
      <c r="B13" s="15">
        <v>308</v>
      </c>
      <c r="C13" s="77" t="s">
        <v>162</v>
      </c>
      <c r="D13" s="77" t="s">
        <v>163</v>
      </c>
      <c r="E13" s="15"/>
      <c r="F13" s="12" t="s">
        <v>56</v>
      </c>
      <c r="G13" s="12" t="s">
        <v>104</v>
      </c>
      <c r="H13" s="36">
        <v>0.05486111111111111</v>
      </c>
      <c r="I13" s="114">
        <v>14353</v>
      </c>
      <c r="J13" s="36">
        <f t="shared" si="0"/>
        <v>0.017280092592592597</v>
      </c>
      <c r="K13" s="72">
        <f t="shared" si="1"/>
        <v>0.07214120370370371</v>
      </c>
      <c r="L13" s="114">
        <v>20832</v>
      </c>
      <c r="M13" s="38">
        <f t="shared" si="2"/>
        <v>0.017118055555555553</v>
      </c>
      <c r="N13" s="72">
        <f t="shared" si="3"/>
        <v>0.08925925925925926</v>
      </c>
      <c r="O13" s="36">
        <f t="shared" si="4"/>
        <v>0.03439814814814815</v>
      </c>
      <c r="P13" s="106">
        <f t="shared" si="5"/>
        <v>0.007199074074074066</v>
      </c>
      <c r="Q13" s="7"/>
      <c r="R13" s="7"/>
    </row>
    <row r="14" spans="1:23" ht="18" customHeight="1">
      <c r="A14" s="140">
        <v>6</v>
      </c>
      <c r="B14" s="15">
        <v>315</v>
      </c>
      <c r="C14" s="77" t="s">
        <v>284</v>
      </c>
      <c r="D14" s="77" t="s">
        <v>283</v>
      </c>
      <c r="E14" s="15"/>
      <c r="F14" s="12" t="s">
        <v>56</v>
      </c>
      <c r="G14" s="12" t="s">
        <v>104</v>
      </c>
      <c r="H14" s="36">
        <v>0.05486111111111111</v>
      </c>
      <c r="I14" s="114">
        <v>14408</v>
      </c>
      <c r="J14" s="36">
        <f t="shared" si="0"/>
        <v>0.017453703703703707</v>
      </c>
      <c r="K14" s="72">
        <f t="shared" si="1"/>
        <v>0.07231481481481482</v>
      </c>
      <c r="L14" s="114">
        <v>20954</v>
      </c>
      <c r="M14" s="38">
        <f t="shared" si="2"/>
        <v>0.017893518518518517</v>
      </c>
      <c r="N14" s="72">
        <f t="shared" si="3"/>
        <v>0.09020833333333333</v>
      </c>
      <c r="O14" s="36">
        <f t="shared" si="4"/>
        <v>0.035347222222222224</v>
      </c>
      <c r="P14" s="106">
        <f t="shared" si="5"/>
        <v>0.00814814814814814</v>
      </c>
      <c r="Q14"/>
      <c r="R14"/>
      <c r="S14"/>
      <c r="T14"/>
      <c r="U14"/>
      <c r="V14"/>
      <c r="W14"/>
    </row>
    <row r="15" spans="1:18" ht="18" customHeight="1">
      <c r="A15" s="140">
        <v>7</v>
      </c>
      <c r="B15" s="15">
        <v>301</v>
      </c>
      <c r="C15" s="77" t="s">
        <v>202</v>
      </c>
      <c r="D15" s="77" t="s">
        <v>203</v>
      </c>
      <c r="E15" s="15"/>
      <c r="F15" s="12" t="s">
        <v>55</v>
      </c>
      <c r="G15" s="12" t="s">
        <v>104</v>
      </c>
      <c r="H15" s="36">
        <v>0.05486111111111111</v>
      </c>
      <c r="I15" s="114">
        <v>14447</v>
      </c>
      <c r="J15" s="36">
        <f t="shared" si="0"/>
        <v>0.017905092592592584</v>
      </c>
      <c r="K15" s="72">
        <f t="shared" si="1"/>
        <v>0.0727662037037037</v>
      </c>
      <c r="L15" s="114">
        <v>21024</v>
      </c>
      <c r="M15" s="38">
        <f t="shared" si="2"/>
        <v>0.017789351851851862</v>
      </c>
      <c r="N15" s="72">
        <f t="shared" si="3"/>
        <v>0.09055555555555556</v>
      </c>
      <c r="O15" s="36">
        <f t="shared" si="4"/>
        <v>0.035694444444444445</v>
      </c>
      <c r="P15" s="106">
        <f t="shared" si="5"/>
        <v>0.008495370370370361</v>
      </c>
      <c r="Q15" s="7"/>
      <c r="R15" s="7"/>
    </row>
    <row r="16" spans="1:18" ht="18" customHeight="1">
      <c r="A16" s="140">
        <v>8</v>
      </c>
      <c r="B16" s="15">
        <v>303</v>
      </c>
      <c r="C16" s="77" t="s">
        <v>204</v>
      </c>
      <c r="D16" s="77" t="s">
        <v>205</v>
      </c>
      <c r="E16" s="15"/>
      <c r="F16" s="12" t="s">
        <v>55</v>
      </c>
      <c r="G16" s="12" t="s">
        <v>104</v>
      </c>
      <c r="H16" s="12">
        <v>0.05486111111111111</v>
      </c>
      <c r="I16" s="105">
        <v>14441</v>
      </c>
      <c r="J16" s="12">
        <f t="shared" si="0"/>
        <v>0.017835648148148156</v>
      </c>
      <c r="K16" s="74">
        <f t="shared" si="1"/>
        <v>0.07269675925925927</v>
      </c>
      <c r="L16" s="105">
        <v>21100</v>
      </c>
      <c r="M16" s="13">
        <f t="shared" si="2"/>
        <v>0.01827546296296295</v>
      </c>
      <c r="N16" s="74">
        <f t="shared" si="3"/>
        <v>0.09097222222222222</v>
      </c>
      <c r="O16" s="12">
        <f t="shared" si="4"/>
        <v>0.03611111111111111</v>
      </c>
      <c r="P16" s="106">
        <f t="shared" si="5"/>
        <v>0.008912037037037024</v>
      </c>
      <c r="Q16" s="7"/>
      <c r="R16" s="7"/>
    </row>
    <row r="17" spans="1:18" ht="18" customHeight="1">
      <c r="A17" s="192" t="s">
        <v>328</v>
      </c>
      <c r="B17" s="73">
        <v>302</v>
      </c>
      <c r="C17" s="175" t="s">
        <v>206</v>
      </c>
      <c r="D17" s="175" t="s">
        <v>207</v>
      </c>
      <c r="E17" s="73"/>
      <c r="F17" s="145" t="s">
        <v>59</v>
      </c>
      <c r="G17" s="145" t="s">
        <v>104</v>
      </c>
      <c r="H17" s="145">
        <v>0.05486111111111111</v>
      </c>
      <c r="I17" s="147"/>
      <c r="J17" s="145" t="s">
        <v>128</v>
      </c>
      <c r="K17" s="148">
        <f t="shared" si="1"/>
        <v>0</v>
      </c>
      <c r="L17" s="147"/>
      <c r="M17" s="171" t="s">
        <v>128</v>
      </c>
      <c r="N17" s="148">
        <f t="shared" si="3"/>
        <v>0</v>
      </c>
      <c r="O17" s="145" t="s">
        <v>128</v>
      </c>
      <c r="P17" s="106" t="s">
        <v>128</v>
      </c>
      <c r="Q17" s="7"/>
      <c r="R17" s="7"/>
    </row>
    <row r="18" spans="1:18" ht="18" customHeight="1">
      <c r="A18" s="186"/>
      <c r="B18" s="187"/>
      <c r="C18" s="188"/>
      <c r="D18" s="188"/>
      <c r="E18" s="187"/>
      <c r="F18" s="189"/>
      <c r="G18" s="189"/>
      <c r="H18" s="189"/>
      <c r="I18" s="190"/>
      <c r="J18" s="189"/>
      <c r="K18" s="189"/>
      <c r="L18" s="190"/>
      <c r="M18" s="191"/>
      <c r="N18" s="189"/>
      <c r="O18" s="189"/>
      <c r="P18" s="194"/>
      <c r="Q18" s="7"/>
      <c r="R18" s="7"/>
    </row>
    <row r="19" spans="1:18" ht="18" customHeight="1">
      <c r="A19" s="139">
        <v>1</v>
      </c>
      <c r="B19" s="40">
        <v>310</v>
      </c>
      <c r="C19" s="109" t="s">
        <v>264</v>
      </c>
      <c r="D19" s="109" t="s">
        <v>262</v>
      </c>
      <c r="E19" s="40"/>
      <c r="F19" s="36" t="s">
        <v>50</v>
      </c>
      <c r="G19" s="36" t="s">
        <v>105</v>
      </c>
      <c r="H19" s="36">
        <v>0.05486111111111111</v>
      </c>
      <c r="I19" s="114">
        <v>13628</v>
      </c>
      <c r="J19" s="36">
        <f aca="true" t="shared" si="6" ref="J19:J25">K19-H19</f>
        <v>0.012129629629629629</v>
      </c>
      <c r="K19" s="72">
        <f aca="true" t="shared" si="7" ref="K19:K25">1*TEXT(I19,"00\:00\:00")</f>
        <v>0.06699074074074074</v>
      </c>
      <c r="L19" s="114">
        <v>15450</v>
      </c>
      <c r="M19" s="38">
        <f aca="true" t="shared" si="8" ref="M19:M25">N19-K19</f>
        <v>0.01275462962962963</v>
      </c>
      <c r="N19" s="72">
        <f aca="true" t="shared" si="9" ref="N19:N25">1*TEXT(L19,"00\:00\:00")</f>
        <v>0.07974537037037037</v>
      </c>
      <c r="O19" s="36">
        <f aca="true" t="shared" si="10" ref="O19:O25">(N19)-(H19)</f>
        <v>0.02488425925925926</v>
      </c>
      <c r="P19" s="112" t="s">
        <v>128</v>
      </c>
      <c r="Q19" s="7"/>
      <c r="R19" s="7"/>
    </row>
    <row r="20" spans="1:18" ht="18" customHeight="1">
      <c r="A20" s="140">
        <v>2</v>
      </c>
      <c r="B20" s="15">
        <v>314</v>
      </c>
      <c r="C20" s="77" t="s">
        <v>112</v>
      </c>
      <c r="D20" s="77" t="s">
        <v>303</v>
      </c>
      <c r="E20" s="15"/>
      <c r="F20" s="12" t="s">
        <v>47</v>
      </c>
      <c r="G20" s="12" t="s">
        <v>105</v>
      </c>
      <c r="H20" s="36">
        <v>0.05486111111111111</v>
      </c>
      <c r="I20" s="114">
        <v>13722</v>
      </c>
      <c r="J20" s="36">
        <f t="shared" si="6"/>
        <v>0.01275462962962963</v>
      </c>
      <c r="K20" s="72">
        <f t="shared" si="7"/>
        <v>0.06761574074074074</v>
      </c>
      <c r="L20" s="114">
        <v>15608</v>
      </c>
      <c r="M20" s="38">
        <f t="shared" si="8"/>
        <v>0.01303240740740741</v>
      </c>
      <c r="N20" s="72">
        <f t="shared" si="9"/>
        <v>0.08064814814814815</v>
      </c>
      <c r="O20" s="36">
        <f t="shared" si="10"/>
        <v>0.02578703703703704</v>
      </c>
      <c r="P20" s="106">
        <f aca="true" t="shared" si="11" ref="P20:P25">O20-$O$19</f>
        <v>0.0009027777777777801</v>
      </c>
      <c r="Q20" s="7"/>
      <c r="R20" s="7"/>
    </row>
    <row r="21" spans="1:18" ht="18" customHeight="1">
      <c r="A21" s="140">
        <v>3</v>
      </c>
      <c r="B21" s="15">
        <v>312</v>
      </c>
      <c r="C21" s="77" t="s">
        <v>279</v>
      </c>
      <c r="D21" s="77" t="s">
        <v>280</v>
      </c>
      <c r="E21" s="15"/>
      <c r="F21" s="12" t="s">
        <v>51</v>
      </c>
      <c r="G21" s="12" t="s">
        <v>105</v>
      </c>
      <c r="H21" s="36">
        <v>0.05486111111111111</v>
      </c>
      <c r="I21" s="114">
        <v>13713</v>
      </c>
      <c r="J21" s="36">
        <f t="shared" si="6"/>
        <v>0.012650462962962974</v>
      </c>
      <c r="K21" s="72">
        <f t="shared" si="7"/>
        <v>0.06751157407407408</v>
      </c>
      <c r="L21" s="114">
        <v>15653</v>
      </c>
      <c r="M21" s="38">
        <f t="shared" si="8"/>
        <v>0.013657407407407396</v>
      </c>
      <c r="N21" s="72">
        <f t="shared" si="9"/>
        <v>0.08116898148148148</v>
      </c>
      <c r="O21" s="36">
        <f t="shared" si="10"/>
        <v>0.02630787037037037</v>
      </c>
      <c r="P21" s="106">
        <f t="shared" si="11"/>
        <v>0.0014236111111111116</v>
      </c>
      <c r="Q21" s="7"/>
      <c r="R21" s="7"/>
    </row>
    <row r="22" spans="1:18" ht="18" customHeight="1">
      <c r="A22" s="140">
        <v>4</v>
      </c>
      <c r="B22" s="15">
        <v>309</v>
      </c>
      <c r="C22" s="77" t="s">
        <v>251</v>
      </c>
      <c r="D22" s="77" t="s">
        <v>252</v>
      </c>
      <c r="E22" s="15"/>
      <c r="F22" s="12" t="s">
        <v>51</v>
      </c>
      <c r="G22" s="12" t="s">
        <v>105</v>
      </c>
      <c r="H22" s="36">
        <v>0.05486111111111111</v>
      </c>
      <c r="I22" s="114">
        <v>13832</v>
      </c>
      <c r="J22" s="36">
        <f t="shared" si="6"/>
        <v>0.013564814814814821</v>
      </c>
      <c r="K22" s="72">
        <f t="shared" si="7"/>
        <v>0.06842592592592593</v>
      </c>
      <c r="L22" s="114">
        <v>15925</v>
      </c>
      <c r="M22" s="38">
        <f t="shared" si="8"/>
        <v>0.014502314814814801</v>
      </c>
      <c r="N22" s="72">
        <f t="shared" si="9"/>
        <v>0.08292824074074073</v>
      </c>
      <c r="O22" s="36">
        <f t="shared" si="10"/>
        <v>0.028067129629629622</v>
      </c>
      <c r="P22" s="106">
        <f t="shared" si="11"/>
        <v>0.0031828703703703637</v>
      </c>
      <c r="Q22" s="7"/>
      <c r="R22" s="7"/>
    </row>
    <row r="23" spans="1:18" ht="18" customHeight="1">
      <c r="A23" s="140">
        <v>5</v>
      </c>
      <c r="B23" s="15">
        <v>316</v>
      </c>
      <c r="C23" s="77" t="s">
        <v>285</v>
      </c>
      <c r="D23" s="77" t="s">
        <v>286</v>
      </c>
      <c r="E23" s="15"/>
      <c r="F23" s="12" t="s">
        <v>48</v>
      </c>
      <c r="G23" s="12" t="s">
        <v>105</v>
      </c>
      <c r="H23" s="36">
        <v>0.05486111111111111</v>
      </c>
      <c r="I23" s="114">
        <v>13903</v>
      </c>
      <c r="J23" s="36">
        <f t="shared" si="6"/>
        <v>0.013923611111111109</v>
      </c>
      <c r="K23" s="72">
        <f t="shared" si="7"/>
        <v>0.06878472222222222</v>
      </c>
      <c r="L23" s="114">
        <v>20028</v>
      </c>
      <c r="M23" s="38">
        <f t="shared" si="8"/>
        <v>0.014872685185185183</v>
      </c>
      <c r="N23" s="72">
        <f t="shared" si="9"/>
        <v>0.0836574074074074</v>
      </c>
      <c r="O23" s="36">
        <f t="shared" si="10"/>
        <v>0.028796296296296292</v>
      </c>
      <c r="P23" s="106">
        <f t="shared" si="11"/>
        <v>0.003912037037037033</v>
      </c>
      <c r="Q23" s="7"/>
      <c r="R23" s="7"/>
    </row>
    <row r="24" spans="1:18" ht="18" customHeight="1">
      <c r="A24" s="140">
        <v>6</v>
      </c>
      <c r="B24" s="15">
        <v>307</v>
      </c>
      <c r="C24" s="77" t="s">
        <v>210</v>
      </c>
      <c r="D24" s="77" t="s">
        <v>136</v>
      </c>
      <c r="E24" s="15"/>
      <c r="F24" s="12" t="s">
        <v>48</v>
      </c>
      <c r="G24" s="12" t="s">
        <v>105</v>
      </c>
      <c r="H24" s="36">
        <v>0.05486111111111111</v>
      </c>
      <c r="I24" s="105">
        <v>14034</v>
      </c>
      <c r="J24" s="12">
        <f t="shared" si="6"/>
        <v>0.014976851851851852</v>
      </c>
      <c r="K24" s="74">
        <f t="shared" si="7"/>
        <v>0.06983796296296296</v>
      </c>
      <c r="L24" s="105">
        <v>20251</v>
      </c>
      <c r="M24" s="13">
        <f t="shared" si="8"/>
        <v>0.015474537037037037</v>
      </c>
      <c r="N24" s="74">
        <f t="shared" si="9"/>
        <v>0.0853125</v>
      </c>
      <c r="O24" s="12">
        <f t="shared" si="10"/>
        <v>0.03045138888888889</v>
      </c>
      <c r="P24" s="106">
        <f t="shared" si="11"/>
        <v>0.00556712962962963</v>
      </c>
      <c r="Q24" s="7"/>
      <c r="R24" s="7"/>
    </row>
    <row r="25" spans="1:18" ht="18" customHeight="1">
      <c r="A25" s="140">
        <v>7</v>
      </c>
      <c r="B25" s="15">
        <v>306</v>
      </c>
      <c r="C25" s="77" t="s">
        <v>112</v>
      </c>
      <c r="D25" s="77" t="s">
        <v>153</v>
      </c>
      <c r="E25" s="15"/>
      <c r="F25" s="12" t="s">
        <v>45</v>
      </c>
      <c r="G25" s="12" t="s">
        <v>105</v>
      </c>
      <c r="H25" s="36">
        <v>0.05486111111111111</v>
      </c>
      <c r="I25" s="105">
        <v>14304</v>
      </c>
      <c r="J25" s="12">
        <f t="shared" si="6"/>
        <v>0.01671296296296297</v>
      </c>
      <c r="K25" s="74">
        <f t="shared" si="7"/>
        <v>0.07157407407407408</v>
      </c>
      <c r="L25" s="105">
        <v>20713</v>
      </c>
      <c r="M25" s="13">
        <f t="shared" si="8"/>
        <v>0.016770833333333332</v>
      </c>
      <c r="N25" s="74">
        <f t="shared" si="9"/>
        <v>0.08834490740740741</v>
      </c>
      <c r="O25" s="12">
        <f t="shared" si="10"/>
        <v>0.0334837962962963</v>
      </c>
      <c r="P25" s="106">
        <f t="shared" si="11"/>
        <v>0.008599537037037044</v>
      </c>
      <c r="Q25" s="7"/>
      <c r="R25" s="7"/>
    </row>
    <row r="26" spans="17:18" ht="18" customHeight="1">
      <c r="Q26" s="7"/>
      <c r="R26" s="7"/>
    </row>
    <row r="27" spans="1:18" ht="18" customHeight="1">
      <c r="A27" s="158"/>
      <c r="B27" s="97"/>
      <c r="C27" s="180"/>
      <c r="D27" s="180"/>
      <c r="E27" s="97"/>
      <c r="F27" s="75"/>
      <c r="G27" s="75"/>
      <c r="H27" s="75"/>
      <c r="I27" s="172"/>
      <c r="J27" s="75"/>
      <c r="K27" s="75"/>
      <c r="L27" s="172"/>
      <c r="M27" s="173"/>
      <c r="N27" s="75"/>
      <c r="O27" s="75"/>
      <c r="P27" s="76"/>
      <c r="Q27" s="7"/>
      <c r="R27" s="7"/>
    </row>
    <row r="28" spans="6:18" ht="18" customHeight="1">
      <c r="F28" s="1"/>
      <c r="G28" s="1"/>
      <c r="H28" s="1"/>
      <c r="I28" s="1"/>
      <c r="J28" s="1"/>
      <c r="K28" s="1"/>
      <c r="L28" s="1"/>
      <c r="M28" s="1"/>
      <c r="N28" s="1"/>
      <c r="O28" s="1"/>
      <c r="Q28" s="7"/>
      <c r="R28" s="7"/>
    </row>
    <row r="29" spans="1:18" ht="18" customHeight="1">
      <c r="A29" s="158"/>
      <c r="B29" s="97"/>
      <c r="C29" s="180"/>
      <c r="D29" s="180"/>
      <c r="E29" s="97"/>
      <c r="F29" s="75"/>
      <c r="G29" s="75"/>
      <c r="H29" s="75"/>
      <c r="I29" s="172"/>
      <c r="J29" s="75"/>
      <c r="K29" s="75"/>
      <c r="L29" s="172"/>
      <c r="M29" s="173"/>
      <c r="N29" s="75"/>
      <c r="O29" s="75"/>
      <c r="P29" s="76"/>
      <c r="Q29" s="7"/>
      <c r="R29" s="7"/>
    </row>
    <row r="30" spans="1:18" ht="18" customHeight="1">
      <c r="A30" s="158"/>
      <c r="B30" s="97"/>
      <c r="C30" s="180"/>
      <c r="D30" s="180"/>
      <c r="E30" s="97"/>
      <c r="F30" s="75"/>
      <c r="G30" s="75"/>
      <c r="H30" s="75"/>
      <c r="I30" s="172"/>
      <c r="J30" s="75"/>
      <c r="K30" s="75"/>
      <c r="L30" s="172"/>
      <c r="M30" s="173"/>
      <c r="N30" s="75"/>
      <c r="O30" s="75"/>
      <c r="P30" s="76"/>
      <c r="Q30" s="7"/>
      <c r="R30" s="7"/>
    </row>
    <row r="31" spans="1:18" ht="18" customHeight="1">
      <c r="A31" s="158"/>
      <c r="B31" s="97"/>
      <c r="C31" s="180"/>
      <c r="D31" s="180"/>
      <c r="E31" s="97"/>
      <c r="F31" s="75"/>
      <c r="G31" s="75"/>
      <c r="H31" s="75"/>
      <c r="I31" s="172"/>
      <c r="J31" s="75"/>
      <c r="K31" s="75"/>
      <c r="L31" s="172"/>
      <c r="M31" s="173"/>
      <c r="N31" s="75"/>
      <c r="O31" s="75"/>
      <c r="P31" s="76"/>
      <c r="Q31" s="7"/>
      <c r="R31" s="7"/>
    </row>
    <row r="32" spans="1:18" ht="18" customHeight="1">
      <c r="A32" s="158"/>
      <c r="B32" s="97"/>
      <c r="C32" s="180"/>
      <c r="D32" s="180"/>
      <c r="E32" s="97"/>
      <c r="F32" s="75"/>
      <c r="G32" s="75"/>
      <c r="H32" s="75"/>
      <c r="I32" s="172"/>
      <c r="J32" s="75"/>
      <c r="K32" s="75"/>
      <c r="L32" s="172"/>
      <c r="M32" s="173"/>
      <c r="N32" s="75"/>
      <c r="O32" s="75"/>
      <c r="P32" s="76"/>
      <c r="Q32" s="7"/>
      <c r="R32" s="7"/>
    </row>
    <row r="33" spans="1:18" ht="18" customHeight="1">
      <c r="A33" s="158"/>
      <c r="B33" s="97"/>
      <c r="C33" s="180"/>
      <c r="D33" s="180"/>
      <c r="E33" s="97"/>
      <c r="F33" s="75"/>
      <c r="G33" s="75"/>
      <c r="H33" s="75"/>
      <c r="I33" s="172"/>
      <c r="J33" s="75"/>
      <c r="K33" s="75"/>
      <c r="L33" s="172"/>
      <c r="M33" s="173"/>
      <c r="N33" s="75"/>
      <c r="O33" s="75"/>
      <c r="P33" s="76"/>
      <c r="Q33" s="7"/>
      <c r="R33" s="7"/>
    </row>
    <row r="34" spans="1:18" ht="18" customHeight="1">
      <c r="A34" s="158"/>
      <c r="B34" s="97"/>
      <c r="C34" s="180"/>
      <c r="D34" s="180"/>
      <c r="E34" s="97"/>
      <c r="F34" s="75"/>
      <c r="G34" s="75"/>
      <c r="H34" s="75"/>
      <c r="I34" s="172"/>
      <c r="J34" s="75"/>
      <c r="K34" s="75"/>
      <c r="L34" s="172"/>
      <c r="M34" s="173"/>
      <c r="N34" s="75"/>
      <c r="O34" s="75"/>
      <c r="P34" s="76"/>
      <c r="Q34" s="7"/>
      <c r="R34" s="7"/>
    </row>
    <row r="35" spans="1:18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7"/>
      <c r="R35" s="7"/>
    </row>
    <row r="36" spans="1:18" ht="18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7"/>
      <c r="R36" s="7"/>
    </row>
    <row r="37" spans="1:18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7"/>
      <c r="R37" s="7"/>
    </row>
    <row r="38" spans="1:18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7"/>
      <c r="R38" s="7"/>
    </row>
    <row r="39" spans="1:18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7"/>
      <c r="R39" s="7"/>
    </row>
    <row r="40" spans="1:18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7"/>
      <c r="Q40" s="7"/>
      <c r="R40" s="7"/>
    </row>
    <row r="41" spans="1:18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7"/>
      <c r="Q41" s="7"/>
      <c r="R41" s="7"/>
    </row>
    <row r="42" spans="1:18" ht="18" customHeight="1">
      <c r="A42"/>
      <c r="B42"/>
      <c r="C42"/>
      <c r="D42"/>
      <c r="E42"/>
      <c r="F42"/>
      <c r="G42" s="12"/>
      <c r="H42" s="12"/>
      <c r="I42" s="21"/>
      <c r="J42" s="12">
        <f>IF(I42="","",I42-H42)</f>
      </c>
      <c r="K42" s="14">
        <f>IF(I42="","",I42-E42)</f>
      </c>
      <c r="L42" s="21"/>
      <c r="M42" s="13">
        <f>IF(L42="","",L42-I42)</f>
      </c>
      <c r="N42" s="14">
        <f>IF(L42="","",L42-H42)</f>
      </c>
      <c r="O42" s="14">
        <f aca="true" t="shared" si="12" ref="O42:O85">IF(N42="","",N42-$N$17)</f>
      </c>
      <c r="P42" s="7"/>
      <c r="Q42" s="7"/>
      <c r="R42" s="7"/>
    </row>
    <row r="43" spans="1:18" ht="18" customHeight="1">
      <c r="A43"/>
      <c r="B43"/>
      <c r="C43"/>
      <c r="D43"/>
      <c r="E43"/>
      <c r="F43"/>
      <c r="G43" s="12"/>
      <c r="H43" s="12"/>
      <c r="I43" s="21"/>
      <c r="J43" s="12">
        <f>IF(I43="","",I43-H43)</f>
      </c>
      <c r="K43" s="14">
        <f>IF(I43="","",I43-E43)</f>
      </c>
      <c r="L43" s="21"/>
      <c r="M43" s="13">
        <f>IF(L43="","",L43-I43)</f>
      </c>
      <c r="N43" s="14">
        <f>IF(L43="","",L43-H43)</f>
      </c>
      <c r="O43" s="14">
        <f t="shared" si="12"/>
      </c>
      <c r="P43" s="7"/>
      <c r="Q43" s="7"/>
      <c r="R43" s="7"/>
    </row>
    <row r="44" spans="1:18" ht="18" customHeight="1">
      <c r="A44"/>
      <c r="B44"/>
      <c r="C44"/>
      <c r="D44"/>
      <c r="E44"/>
      <c r="F44"/>
      <c r="G44" s="12"/>
      <c r="H44" s="12"/>
      <c r="I44" s="21"/>
      <c r="J44" s="12"/>
      <c r="K44" s="14"/>
      <c r="L44" s="21"/>
      <c r="M44" s="13"/>
      <c r="N44" s="14"/>
      <c r="O44" s="14">
        <f t="shared" si="12"/>
      </c>
      <c r="P44" s="7"/>
      <c r="Q44" s="7"/>
      <c r="R44" s="7"/>
    </row>
    <row r="45" spans="1:18" ht="18" customHeight="1">
      <c r="A45"/>
      <c r="B45"/>
      <c r="C45"/>
      <c r="D45"/>
      <c r="E45"/>
      <c r="F45"/>
      <c r="G45" s="12"/>
      <c r="H45" s="12"/>
      <c r="I45" s="21"/>
      <c r="J45" s="12"/>
      <c r="K45" s="14"/>
      <c r="L45" s="21"/>
      <c r="M45" s="13"/>
      <c r="N45" s="14"/>
      <c r="O45" s="14">
        <f t="shared" si="12"/>
      </c>
      <c r="P45" s="7"/>
      <c r="Q45" s="7"/>
      <c r="R45" s="7"/>
    </row>
    <row r="46" spans="1:18" ht="18" customHeight="1">
      <c r="A46"/>
      <c r="B46"/>
      <c r="C46"/>
      <c r="D46"/>
      <c r="E46"/>
      <c r="F46"/>
      <c r="G46" s="12"/>
      <c r="H46" s="12"/>
      <c r="I46" s="21"/>
      <c r="J46" s="12"/>
      <c r="K46" s="14"/>
      <c r="L46" s="21"/>
      <c r="M46" s="13"/>
      <c r="N46" s="14"/>
      <c r="O46" s="14">
        <f t="shared" si="12"/>
      </c>
      <c r="P46" s="7"/>
      <c r="Q46" s="7"/>
      <c r="R46" s="7"/>
    </row>
    <row r="47" spans="1:18" ht="18" customHeight="1">
      <c r="A47" s="9"/>
      <c r="B47" s="15">
        <v>116</v>
      </c>
      <c r="C47" s="11"/>
      <c r="D47" s="11"/>
      <c r="E47" s="11"/>
      <c r="F47" s="12"/>
      <c r="G47" s="12"/>
      <c r="H47" s="12">
        <f aca="true" t="shared" si="13" ref="H47:H85">$H$90</f>
        <v>0.002777777777777778</v>
      </c>
      <c r="I47" s="21"/>
      <c r="J47" s="12"/>
      <c r="K47" s="14"/>
      <c r="L47" s="21"/>
      <c r="M47" s="13"/>
      <c r="N47" s="14"/>
      <c r="O47" s="14">
        <f t="shared" si="12"/>
      </c>
      <c r="P47" s="7"/>
      <c r="Q47" s="7"/>
      <c r="R47" s="7"/>
    </row>
    <row r="48" spans="1:18" ht="18" customHeight="1">
      <c r="A48" s="9"/>
      <c r="B48" s="15">
        <v>117</v>
      </c>
      <c r="C48" s="11"/>
      <c r="D48" s="11"/>
      <c r="E48" s="11"/>
      <c r="F48" s="12"/>
      <c r="G48" s="12"/>
      <c r="H48" s="12">
        <f t="shared" si="13"/>
        <v>0.002777777777777778</v>
      </c>
      <c r="I48" s="21"/>
      <c r="J48" s="12"/>
      <c r="K48" s="14"/>
      <c r="L48" s="21"/>
      <c r="M48" s="13"/>
      <c r="N48" s="14"/>
      <c r="O48" s="14">
        <f t="shared" si="12"/>
      </c>
      <c r="P48" s="7"/>
      <c r="Q48" s="7"/>
      <c r="R48" s="7"/>
    </row>
    <row r="49" spans="1:18" ht="18" customHeight="1">
      <c r="A49" s="9"/>
      <c r="B49" s="15">
        <v>118</v>
      </c>
      <c r="C49" s="11"/>
      <c r="D49" s="11"/>
      <c r="E49" s="11"/>
      <c r="F49" s="12"/>
      <c r="G49" s="12"/>
      <c r="H49" s="12">
        <f t="shared" si="13"/>
        <v>0.002777777777777778</v>
      </c>
      <c r="I49" s="21"/>
      <c r="J49" s="12"/>
      <c r="K49" s="14"/>
      <c r="L49" s="21"/>
      <c r="M49" s="13"/>
      <c r="N49" s="14"/>
      <c r="O49" s="14">
        <f t="shared" si="12"/>
      </c>
      <c r="P49" s="7"/>
      <c r="Q49" s="7"/>
      <c r="R49" s="7"/>
    </row>
    <row r="50" spans="1:18" ht="18" customHeight="1">
      <c r="A50" s="9"/>
      <c r="B50" s="15">
        <v>119</v>
      </c>
      <c r="C50" s="11"/>
      <c r="D50" s="11"/>
      <c r="E50" s="11"/>
      <c r="F50" s="12"/>
      <c r="G50" s="12"/>
      <c r="H50" s="12">
        <f t="shared" si="13"/>
        <v>0.002777777777777778</v>
      </c>
      <c r="I50" s="21"/>
      <c r="J50" s="12"/>
      <c r="K50" s="14"/>
      <c r="L50" s="21"/>
      <c r="M50" s="13"/>
      <c r="N50" s="14"/>
      <c r="O50" s="14">
        <f t="shared" si="12"/>
      </c>
      <c r="P50" s="7"/>
      <c r="Q50" s="7"/>
      <c r="R50" s="7"/>
    </row>
    <row r="51" spans="1:18" ht="18" customHeight="1">
      <c r="A51" s="9"/>
      <c r="B51" s="15">
        <v>120</v>
      </c>
      <c r="C51" s="11"/>
      <c r="D51" s="11"/>
      <c r="E51" s="11"/>
      <c r="F51" s="12"/>
      <c r="G51" s="12"/>
      <c r="H51" s="12">
        <f t="shared" si="13"/>
        <v>0.002777777777777778</v>
      </c>
      <c r="I51" s="21"/>
      <c r="J51" s="12"/>
      <c r="K51" s="14"/>
      <c r="L51" s="21"/>
      <c r="M51" s="13"/>
      <c r="N51" s="14"/>
      <c r="O51" s="14">
        <f t="shared" si="12"/>
      </c>
      <c r="P51" s="7"/>
      <c r="Q51" s="7"/>
      <c r="R51" s="7"/>
    </row>
    <row r="52" spans="1:18" ht="18" customHeight="1">
      <c r="A52" s="9"/>
      <c r="B52" s="15"/>
      <c r="C52" s="11"/>
      <c r="D52" s="11"/>
      <c r="E52" s="11"/>
      <c r="F52" s="12"/>
      <c r="G52" s="12"/>
      <c r="H52" s="12">
        <f t="shared" si="13"/>
        <v>0.002777777777777778</v>
      </c>
      <c r="I52" s="21"/>
      <c r="J52" s="12"/>
      <c r="K52" s="14"/>
      <c r="L52" s="21"/>
      <c r="M52" s="13"/>
      <c r="N52" s="14"/>
      <c r="O52" s="14">
        <f t="shared" si="12"/>
      </c>
      <c r="P52" s="7"/>
      <c r="Q52" s="7"/>
      <c r="R52" s="7"/>
    </row>
    <row r="53" spans="1:18" ht="18" customHeight="1">
      <c r="A53" s="9"/>
      <c r="B53" s="15"/>
      <c r="C53" s="11"/>
      <c r="D53" s="11"/>
      <c r="E53" s="11"/>
      <c r="F53" s="12"/>
      <c r="G53" s="12"/>
      <c r="H53" s="12">
        <f t="shared" si="13"/>
        <v>0.002777777777777778</v>
      </c>
      <c r="I53" s="21"/>
      <c r="J53" s="12"/>
      <c r="K53" s="14"/>
      <c r="L53" s="21"/>
      <c r="M53" s="13"/>
      <c r="N53" s="14"/>
      <c r="O53" s="14">
        <f t="shared" si="12"/>
      </c>
      <c r="P53" s="7"/>
      <c r="Q53" s="7"/>
      <c r="R53" s="7"/>
    </row>
    <row r="54" spans="1:18" ht="18" customHeight="1">
      <c r="A54" s="9"/>
      <c r="B54" s="15"/>
      <c r="C54" s="11"/>
      <c r="D54" s="11"/>
      <c r="E54" s="11"/>
      <c r="F54" s="12"/>
      <c r="G54" s="12"/>
      <c r="H54" s="12">
        <f t="shared" si="13"/>
        <v>0.002777777777777778</v>
      </c>
      <c r="I54" s="21"/>
      <c r="J54" s="12"/>
      <c r="K54" s="14"/>
      <c r="L54" s="21"/>
      <c r="M54" s="13"/>
      <c r="N54" s="14"/>
      <c r="O54" s="14">
        <f t="shared" si="12"/>
      </c>
      <c r="P54" s="7"/>
      <c r="Q54" s="7"/>
      <c r="R54" s="7"/>
    </row>
    <row r="55" spans="1:18" ht="18" customHeight="1">
      <c r="A55" s="9"/>
      <c r="B55" s="15"/>
      <c r="C55" s="11"/>
      <c r="D55" s="11"/>
      <c r="E55" s="11"/>
      <c r="F55" s="12"/>
      <c r="G55" s="12"/>
      <c r="H55" s="12">
        <f t="shared" si="13"/>
        <v>0.002777777777777778</v>
      </c>
      <c r="I55" s="21"/>
      <c r="J55" s="12"/>
      <c r="K55" s="14"/>
      <c r="L55" s="21"/>
      <c r="M55" s="13"/>
      <c r="N55" s="14"/>
      <c r="O55" s="14">
        <f t="shared" si="12"/>
      </c>
      <c r="P55" s="7"/>
      <c r="Q55" s="7"/>
      <c r="R55" s="7"/>
    </row>
    <row r="56" spans="1:18" ht="18" customHeight="1">
      <c r="A56" s="9"/>
      <c r="B56" s="15"/>
      <c r="C56" s="11"/>
      <c r="D56" s="11"/>
      <c r="E56" s="11"/>
      <c r="F56" s="12"/>
      <c r="G56" s="12"/>
      <c r="H56" s="12">
        <f t="shared" si="13"/>
        <v>0.002777777777777778</v>
      </c>
      <c r="I56" s="21"/>
      <c r="J56" s="12"/>
      <c r="K56" s="14"/>
      <c r="L56" s="21"/>
      <c r="M56" s="13"/>
      <c r="N56" s="14"/>
      <c r="O56" s="14">
        <f t="shared" si="12"/>
      </c>
      <c r="P56" s="7"/>
      <c r="Q56" s="7"/>
      <c r="R56" s="7"/>
    </row>
    <row r="57" spans="1:18" ht="18" customHeight="1">
      <c r="A57" s="9"/>
      <c r="B57" s="15"/>
      <c r="C57" s="11"/>
      <c r="D57" s="11"/>
      <c r="E57" s="11"/>
      <c r="F57" s="12"/>
      <c r="G57" s="12"/>
      <c r="H57" s="12">
        <f t="shared" si="13"/>
        <v>0.002777777777777778</v>
      </c>
      <c r="I57" s="21"/>
      <c r="J57" s="12"/>
      <c r="K57" s="14"/>
      <c r="L57" s="21"/>
      <c r="M57" s="13"/>
      <c r="N57" s="14"/>
      <c r="O57" s="14">
        <f t="shared" si="12"/>
      </c>
      <c r="P57" s="7"/>
      <c r="Q57" s="7"/>
      <c r="R57" s="7"/>
    </row>
    <row r="58" spans="1:18" ht="18" customHeight="1">
      <c r="A58" s="9"/>
      <c r="B58" s="15"/>
      <c r="C58" s="11"/>
      <c r="D58" s="11"/>
      <c r="E58" s="11"/>
      <c r="F58" s="12"/>
      <c r="G58" s="12"/>
      <c r="H58" s="12">
        <f t="shared" si="13"/>
        <v>0.002777777777777778</v>
      </c>
      <c r="I58" s="21"/>
      <c r="J58" s="12"/>
      <c r="K58" s="14"/>
      <c r="L58" s="21"/>
      <c r="M58" s="13"/>
      <c r="N58" s="14"/>
      <c r="O58" s="14">
        <f t="shared" si="12"/>
      </c>
      <c r="P58" s="7"/>
      <c r="Q58" s="7"/>
      <c r="R58" s="7"/>
    </row>
    <row r="59" spans="1:18" ht="18" customHeight="1">
      <c r="A59" s="9"/>
      <c r="B59" s="15"/>
      <c r="C59" s="11"/>
      <c r="D59" s="11"/>
      <c r="E59" s="11"/>
      <c r="F59" s="12"/>
      <c r="G59" s="12"/>
      <c r="H59" s="12">
        <f t="shared" si="13"/>
        <v>0.002777777777777778</v>
      </c>
      <c r="I59" s="21"/>
      <c r="J59" s="12"/>
      <c r="K59" s="14"/>
      <c r="L59" s="21"/>
      <c r="M59" s="13"/>
      <c r="N59" s="14"/>
      <c r="O59" s="14">
        <f t="shared" si="12"/>
      </c>
      <c r="P59" s="7"/>
      <c r="Q59" s="7"/>
      <c r="R59" s="7"/>
    </row>
    <row r="60" spans="1:18" ht="18" customHeight="1">
      <c r="A60" s="9"/>
      <c r="B60" s="15"/>
      <c r="C60" s="11"/>
      <c r="D60" s="11"/>
      <c r="E60" s="11"/>
      <c r="F60" s="12"/>
      <c r="G60" s="12"/>
      <c r="H60" s="12">
        <f t="shared" si="13"/>
        <v>0.002777777777777778</v>
      </c>
      <c r="I60" s="21"/>
      <c r="J60" s="12"/>
      <c r="K60" s="14"/>
      <c r="L60" s="21"/>
      <c r="M60" s="13"/>
      <c r="N60" s="14"/>
      <c r="O60" s="14">
        <f t="shared" si="12"/>
      </c>
      <c r="P60" s="7"/>
      <c r="Q60" s="7"/>
      <c r="R60" s="7"/>
    </row>
    <row r="61" spans="1:18" ht="18" customHeight="1">
      <c r="A61" s="9"/>
      <c r="B61" s="15"/>
      <c r="C61" s="11"/>
      <c r="D61" s="11"/>
      <c r="E61" s="11"/>
      <c r="F61" s="12"/>
      <c r="G61" s="12"/>
      <c r="H61" s="12">
        <f t="shared" si="13"/>
        <v>0.002777777777777778</v>
      </c>
      <c r="I61" s="21"/>
      <c r="J61" s="12"/>
      <c r="K61" s="14"/>
      <c r="L61" s="21"/>
      <c r="M61" s="13"/>
      <c r="N61" s="14"/>
      <c r="O61" s="14">
        <f t="shared" si="12"/>
      </c>
      <c r="P61" s="7"/>
      <c r="Q61" s="7"/>
      <c r="R61" s="7"/>
    </row>
    <row r="62" spans="1:18" ht="18" customHeight="1">
      <c r="A62" s="9"/>
      <c r="B62" s="15"/>
      <c r="C62" s="11"/>
      <c r="D62" s="11"/>
      <c r="E62" s="11"/>
      <c r="F62" s="12"/>
      <c r="G62" s="12"/>
      <c r="H62" s="12">
        <f t="shared" si="13"/>
        <v>0.002777777777777778</v>
      </c>
      <c r="I62" s="21"/>
      <c r="J62" s="12"/>
      <c r="K62" s="14"/>
      <c r="L62" s="21"/>
      <c r="M62" s="13"/>
      <c r="N62" s="14"/>
      <c r="O62" s="14">
        <f t="shared" si="12"/>
      </c>
      <c r="P62" s="7"/>
      <c r="Q62" s="7"/>
      <c r="R62" s="7"/>
    </row>
    <row r="63" spans="1:18" ht="18" customHeight="1">
      <c r="A63" s="9"/>
      <c r="B63" s="15"/>
      <c r="C63" s="11"/>
      <c r="D63" s="11"/>
      <c r="E63" s="11"/>
      <c r="F63" s="12"/>
      <c r="G63" s="12"/>
      <c r="H63" s="12">
        <f t="shared" si="13"/>
        <v>0.002777777777777778</v>
      </c>
      <c r="I63" s="21"/>
      <c r="J63" s="12"/>
      <c r="K63" s="14"/>
      <c r="L63" s="21"/>
      <c r="M63" s="13"/>
      <c r="N63" s="14"/>
      <c r="O63" s="14">
        <f t="shared" si="12"/>
      </c>
      <c r="P63" s="7"/>
      <c r="Q63" s="7"/>
      <c r="R63" s="7"/>
    </row>
    <row r="64" spans="1:18" ht="18" customHeight="1">
      <c r="A64" s="9"/>
      <c r="B64" s="15"/>
      <c r="C64" s="11"/>
      <c r="D64" s="11"/>
      <c r="E64" s="11"/>
      <c r="F64" s="12"/>
      <c r="G64" s="12"/>
      <c r="H64" s="12">
        <f t="shared" si="13"/>
        <v>0.002777777777777778</v>
      </c>
      <c r="I64" s="21"/>
      <c r="J64" s="12"/>
      <c r="K64" s="14"/>
      <c r="L64" s="21"/>
      <c r="M64" s="13"/>
      <c r="N64" s="14"/>
      <c r="O64" s="14">
        <f t="shared" si="12"/>
      </c>
      <c r="P64" s="7"/>
      <c r="Q64" s="7"/>
      <c r="R64" s="7"/>
    </row>
    <row r="65" spans="1:18" ht="18" customHeight="1">
      <c r="A65" s="9"/>
      <c r="B65" s="15"/>
      <c r="C65" s="11"/>
      <c r="D65" s="11"/>
      <c r="E65" s="11"/>
      <c r="F65" s="12"/>
      <c r="G65" s="12"/>
      <c r="H65" s="12">
        <f t="shared" si="13"/>
        <v>0.002777777777777778</v>
      </c>
      <c r="I65" s="21"/>
      <c r="J65" s="12">
        <f aca="true" t="shared" si="14" ref="J65:J85">IF(I65="","",I65-H65)</f>
      </c>
      <c r="K65" s="14">
        <f aca="true" t="shared" si="15" ref="K65:K85">IF(I65="","",I65-E65)</f>
      </c>
      <c r="L65" s="21"/>
      <c r="M65" s="13">
        <f aca="true" t="shared" si="16" ref="M65:M85">IF(L65="","",L65-I65)</f>
      </c>
      <c r="N65" s="14">
        <f aca="true" t="shared" si="17" ref="N65:N85">IF(L65="","",L65-H65)</f>
      </c>
      <c r="O65" s="14">
        <f t="shared" si="12"/>
      </c>
      <c r="P65" s="7"/>
      <c r="Q65" s="7"/>
      <c r="R65" s="7"/>
    </row>
    <row r="66" spans="1:18" ht="18" customHeight="1">
      <c r="A66" s="9"/>
      <c r="B66" s="15"/>
      <c r="C66" s="11"/>
      <c r="D66" s="11"/>
      <c r="E66" s="11"/>
      <c r="F66" s="12"/>
      <c r="G66" s="12"/>
      <c r="H66" s="12">
        <f t="shared" si="13"/>
        <v>0.002777777777777778</v>
      </c>
      <c r="I66" s="21"/>
      <c r="J66" s="12">
        <f t="shared" si="14"/>
      </c>
      <c r="K66" s="14">
        <f t="shared" si="15"/>
      </c>
      <c r="L66" s="21"/>
      <c r="M66" s="13">
        <f t="shared" si="16"/>
      </c>
      <c r="N66" s="14">
        <f t="shared" si="17"/>
      </c>
      <c r="O66" s="14">
        <f t="shared" si="12"/>
      </c>
      <c r="P66" s="7"/>
      <c r="Q66" s="7"/>
      <c r="R66" s="7"/>
    </row>
    <row r="67" spans="1:18" ht="18" customHeight="1">
      <c r="A67" s="9"/>
      <c r="B67" s="15"/>
      <c r="C67" s="11"/>
      <c r="D67" s="11"/>
      <c r="E67" s="11"/>
      <c r="F67" s="12"/>
      <c r="G67" s="12"/>
      <c r="H67" s="12">
        <f t="shared" si="13"/>
        <v>0.002777777777777778</v>
      </c>
      <c r="I67" s="21"/>
      <c r="J67" s="12">
        <f t="shared" si="14"/>
      </c>
      <c r="K67" s="14">
        <f t="shared" si="15"/>
      </c>
      <c r="L67" s="21"/>
      <c r="M67" s="13">
        <f t="shared" si="16"/>
      </c>
      <c r="N67" s="14">
        <f t="shared" si="17"/>
      </c>
      <c r="O67" s="14">
        <f t="shared" si="12"/>
      </c>
      <c r="P67" s="7"/>
      <c r="Q67" s="7"/>
      <c r="R67" s="7"/>
    </row>
    <row r="68" spans="1:18" ht="18" customHeight="1">
      <c r="A68" s="9"/>
      <c r="B68" s="15"/>
      <c r="C68" s="11"/>
      <c r="D68" s="11"/>
      <c r="E68" s="11"/>
      <c r="F68" s="12"/>
      <c r="G68" s="12"/>
      <c r="H68" s="12">
        <f t="shared" si="13"/>
        <v>0.002777777777777778</v>
      </c>
      <c r="I68" s="21"/>
      <c r="J68" s="12">
        <f t="shared" si="14"/>
      </c>
      <c r="K68" s="14">
        <f t="shared" si="15"/>
      </c>
      <c r="L68" s="21"/>
      <c r="M68" s="13">
        <f t="shared" si="16"/>
      </c>
      <c r="N68" s="14">
        <f t="shared" si="17"/>
      </c>
      <c r="O68" s="14">
        <f t="shared" si="12"/>
      </c>
      <c r="P68" s="7"/>
      <c r="Q68" s="7"/>
      <c r="R68" s="7"/>
    </row>
    <row r="69" spans="1:18" ht="18" customHeight="1">
      <c r="A69" s="9"/>
      <c r="B69" s="15"/>
      <c r="C69" s="11"/>
      <c r="D69" s="11"/>
      <c r="E69" s="11"/>
      <c r="F69" s="12"/>
      <c r="G69" s="12"/>
      <c r="H69" s="12">
        <f t="shared" si="13"/>
        <v>0.002777777777777778</v>
      </c>
      <c r="I69" s="21"/>
      <c r="J69" s="12">
        <f t="shared" si="14"/>
      </c>
      <c r="K69" s="14">
        <f t="shared" si="15"/>
      </c>
      <c r="L69" s="21"/>
      <c r="M69" s="13">
        <f t="shared" si="16"/>
      </c>
      <c r="N69" s="14">
        <f t="shared" si="17"/>
      </c>
      <c r="O69" s="14">
        <f t="shared" si="12"/>
      </c>
      <c r="P69" s="7"/>
      <c r="Q69" s="7"/>
      <c r="R69" s="7"/>
    </row>
    <row r="70" spans="1:18" ht="18" customHeight="1">
      <c r="A70" s="9"/>
      <c r="B70" s="15"/>
      <c r="C70" s="11"/>
      <c r="D70" s="11"/>
      <c r="E70" s="11"/>
      <c r="F70" s="12"/>
      <c r="G70" s="12"/>
      <c r="H70" s="12">
        <f t="shared" si="13"/>
        <v>0.002777777777777778</v>
      </c>
      <c r="I70" s="21"/>
      <c r="J70" s="12">
        <f t="shared" si="14"/>
      </c>
      <c r="K70" s="14">
        <f t="shared" si="15"/>
      </c>
      <c r="L70" s="21"/>
      <c r="M70" s="13">
        <f t="shared" si="16"/>
      </c>
      <c r="N70" s="14">
        <f t="shared" si="17"/>
      </c>
      <c r="O70" s="14">
        <f t="shared" si="12"/>
      </c>
      <c r="P70" s="7"/>
      <c r="Q70" s="7"/>
      <c r="R70" s="7"/>
    </row>
    <row r="71" spans="1:18" ht="18" customHeight="1">
      <c r="A71" s="9"/>
      <c r="B71" s="15"/>
      <c r="C71" s="11"/>
      <c r="D71" s="11"/>
      <c r="E71" s="11"/>
      <c r="F71" s="12"/>
      <c r="G71" s="12"/>
      <c r="H71" s="12">
        <f t="shared" si="13"/>
        <v>0.002777777777777778</v>
      </c>
      <c r="I71" s="21"/>
      <c r="J71" s="12">
        <f t="shared" si="14"/>
      </c>
      <c r="K71" s="14">
        <f t="shared" si="15"/>
      </c>
      <c r="L71" s="21"/>
      <c r="M71" s="13">
        <f t="shared" si="16"/>
      </c>
      <c r="N71" s="14">
        <f t="shared" si="17"/>
      </c>
      <c r="O71" s="14">
        <f t="shared" si="12"/>
      </c>
      <c r="P71" s="7"/>
      <c r="Q71" s="7"/>
      <c r="R71" s="7"/>
    </row>
    <row r="72" spans="1:18" ht="18" customHeight="1">
      <c r="A72" s="9"/>
      <c r="B72" s="15"/>
      <c r="C72" s="11"/>
      <c r="D72" s="11"/>
      <c r="E72" s="11"/>
      <c r="F72" s="12"/>
      <c r="G72" s="12"/>
      <c r="H72" s="12">
        <f t="shared" si="13"/>
        <v>0.002777777777777778</v>
      </c>
      <c r="I72" s="21"/>
      <c r="J72" s="12">
        <f t="shared" si="14"/>
      </c>
      <c r="K72" s="14">
        <f t="shared" si="15"/>
      </c>
      <c r="L72" s="21"/>
      <c r="M72" s="13">
        <f t="shared" si="16"/>
      </c>
      <c r="N72" s="14">
        <f t="shared" si="17"/>
      </c>
      <c r="O72" s="14">
        <f t="shared" si="12"/>
      </c>
      <c r="P72" s="7"/>
      <c r="Q72" s="7"/>
      <c r="R72" s="7"/>
    </row>
    <row r="73" spans="1:18" ht="18" customHeight="1">
      <c r="A73" s="9"/>
      <c r="B73" s="15"/>
      <c r="C73" s="11"/>
      <c r="D73" s="11"/>
      <c r="E73" s="11"/>
      <c r="F73" s="12"/>
      <c r="G73" s="12"/>
      <c r="H73" s="12">
        <f t="shared" si="13"/>
        <v>0.002777777777777778</v>
      </c>
      <c r="I73" s="21"/>
      <c r="J73" s="12">
        <f t="shared" si="14"/>
      </c>
      <c r="K73" s="14">
        <f t="shared" si="15"/>
      </c>
      <c r="L73" s="21"/>
      <c r="M73" s="13">
        <f t="shared" si="16"/>
      </c>
      <c r="N73" s="14">
        <f t="shared" si="17"/>
      </c>
      <c r="O73" s="14">
        <f t="shared" si="12"/>
      </c>
      <c r="P73" s="7"/>
      <c r="Q73" s="7"/>
      <c r="R73" s="7"/>
    </row>
    <row r="74" spans="1:18" ht="18" customHeight="1">
      <c r="A74" s="9"/>
      <c r="B74" s="15"/>
      <c r="C74" s="11"/>
      <c r="D74" s="11"/>
      <c r="E74" s="11"/>
      <c r="F74" s="12"/>
      <c r="G74" s="12"/>
      <c r="H74" s="12">
        <f t="shared" si="13"/>
        <v>0.002777777777777778</v>
      </c>
      <c r="I74" s="21"/>
      <c r="J74" s="12">
        <f t="shared" si="14"/>
      </c>
      <c r="K74" s="14">
        <f t="shared" si="15"/>
      </c>
      <c r="L74" s="21"/>
      <c r="M74" s="13">
        <f t="shared" si="16"/>
      </c>
      <c r="N74" s="14">
        <f t="shared" si="17"/>
      </c>
      <c r="O74" s="14">
        <f t="shared" si="12"/>
      </c>
      <c r="P74" s="7"/>
      <c r="Q74" s="7"/>
      <c r="R74" s="7"/>
    </row>
    <row r="75" spans="1:18" ht="18" customHeight="1">
      <c r="A75" s="9"/>
      <c r="B75" s="15"/>
      <c r="C75" s="11"/>
      <c r="D75" s="11"/>
      <c r="E75" s="11"/>
      <c r="F75" s="12"/>
      <c r="G75" s="12"/>
      <c r="H75" s="12">
        <f t="shared" si="13"/>
        <v>0.002777777777777778</v>
      </c>
      <c r="I75" s="21"/>
      <c r="J75" s="12">
        <f t="shared" si="14"/>
      </c>
      <c r="K75" s="14">
        <f t="shared" si="15"/>
      </c>
      <c r="L75" s="21"/>
      <c r="M75" s="13">
        <f t="shared" si="16"/>
      </c>
      <c r="N75" s="14">
        <f t="shared" si="17"/>
      </c>
      <c r="O75" s="14">
        <f t="shared" si="12"/>
      </c>
      <c r="P75" s="7"/>
      <c r="Q75" s="7"/>
      <c r="R75" s="7"/>
    </row>
    <row r="76" spans="1:18" ht="18" customHeight="1">
      <c r="A76" s="9"/>
      <c r="B76" s="15"/>
      <c r="C76" s="11"/>
      <c r="D76" s="11"/>
      <c r="E76" s="11"/>
      <c r="F76" s="12"/>
      <c r="G76" s="12"/>
      <c r="H76" s="12">
        <f t="shared" si="13"/>
        <v>0.002777777777777778</v>
      </c>
      <c r="I76" s="21"/>
      <c r="J76" s="12">
        <f t="shared" si="14"/>
      </c>
      <c r="K76" s="14">
        <f t="shared" si="15"/>
      </c>
      <c r="L76" s="21"/>
      <c r="M76" s="13">
        <f t="shared" si="16"/>
      </c>
      <c r="N76" s="14">
        <f t="shared" si="17"/>
      </c>
      <c r="O76" s="14">
        <f t="shared" si="12"/>
      </c>
      <c r="P76" s="7"/>
      <c r="Q76" s="7"/>
      <c r="R76" s="7"/>
    </row>
    <row r="77" spans="1:18" ht="18" customHeight="1">
      <c r="A77" s="9"/>
      <c r="B77" s="15"/>
      <c r="C77" s="11"/>
      <c r="D77" s="11"/>
      <c r="E77" s="11"/>
      <c r="F77" s="12"/>
      <c r="G77" s="12"/>
      <c r="H77" s="12">
        <f t="shared" si="13"/>
        <v>0.002777777777777778</v>
      </c>
      <c r="I77" s="21"/>
      <c r="J77" s="12">
        <f t="shared" si="14"/>
      </c>
      <c r="K77" s="14">
        <f t="shared" si="15"/>
      </c>
      <c r="L77" s="21"/>
      <c r="M77" s="13">
        <f t="shared" si="16"/>
      </c>
      <c r="N77" s="14">
        <f t="shared" si="17"/>
      </c>
      <c r="O77" s="14">
        <f t="shared" si="12"/>
      </c>
      <c r="P77" s="7"/>
      <c r="Q77" s="7"/>
      <c r="R77" s="7"/>
    </row>
    <row r="78" spans="1:18" ht="18" customHeight="1">
      <c r="A78" s="9"/>
      <c r="B78" s="15"/>
      <c r="C78" s="11"/>
      <c r="D78" s="11"/>
      <c r="E78" s="11"/>
      <c r="F78" s="12"/>
      <c r="G78" s="12"/>
      <c r="H78" s="12">
        <f t="shared" si="13"/>
        <v>0.002777777777777778</v>
      </c>
      <c r="I78" s="21"/>
      <c r="J78" s="12">
        <f t="shared" si="14"/>
      </c>
      <c r="K78" s="14">
        <f t="shared" si="15"/>
      </c>
      <c r="L78" s="21"/>
      <c r="M78" s="13">
        <f t="shared" si="16"/>
      </c>
      <c r="N78" s="14">
        <f t="shared" si="17"/>
      </c>
      <c r="O78" s="14">
        <f t="shared" si="12"/>
      </c>
      <c r="P78" s="7"/>
      <c r="Q78" s="7"/>
      <c r="R78" s="7"/>
    </row>
    <row r="79" spans="1:18" ht="18" customHeight="1">
      <c r="A79" s="9"/>
      <c r="B79" s="15"/>
      <c r="C79" s="11"/>
      <c r="D79" s="11"/>
      <c r="E79" s="11"/>
      <c r="F79" s="12"/>
      <c r="G79" s="12"/>
      <c r="H79" s="12">
        <f t="shared" si="13"/>
        <v>0.002777777777777778</v>
      </c>
      <c r="I79" s="21"/>
      <c r="J79" s="12">
        <f t="shared" si="14"/>
      </c>
      <c r="K79" s="14">
        <f t="shared" si="15"/>
      </c>
      <c r="L79" s="21"/>
      <c r="M79" s="13">
        <f t="shared" si="16"/>
      </c>
      <c r="N79" s="14">
        <f t="shared" si="17"/>
      </c>
      <c r="O79" s="14">
        <f t="shared" si="12"/>
      </c>
      <c r="P79" s="7"/>
      <c r="Q79" s="7"/>
      <c r="R79" s="7"/>
    </row>
    <row r="80" spans="1:18" ht="18" customHeight="1">
      <c r="A80" s="9"/>
      <c r="B80" s="15"/>
      <c r="C80" s="11"/>
      <c r="D80" s="11"/>
      <c r="E80" s="11"/>
      <c r="F80" s="12"/>
      <c r="G80" s="12"/>
      <c r="H80" s="12">
        <f t="shared" si="13"/>
        <v>0.002777777777777778</v>
      </c>
      <c r="I80" s="21"/>
      <c r="J80" s="12">
        <f t="shared" si="14"/>
      </c>
      <c r="K80" s="14">
        <f t="shared" si="15"/>
      </c>
      <c r="L80" s="21"/>
      <c r="M80" s="13">
        <f t="shared" si="16"/>
      </c>
      <c r="N80" s="14">
        <f t="shared" si="17"/>
      </c>
      <c r="O80" s="14">
        <f t="shared" si="12"/>
      </c>
      <c r="P80" s="7"/>
      <c r="Q80" s="7"/>
      <c r="R80" s="7"/>
    </row>
    <row r="81" spans="1:18" ht="18" customHeight="1">
      <c r="A81" s="9"/>
      <c r="B81" s="15"/>
      <c r="C81" s="11"/>
      <c r="D81" s="11"/>
      <c r="E81" s="11"/>
      <c r="F81" s="12"/>
      <c r="G81" s="12"/>
      <c r="H81" s="12">
        <f t="shared" si="13"/>
        <v>0.002777777777777778</v>
      </c>
      <c r="I81" s="21"/>
      <c r="J81" s="12">
        <f t="shared" si="14"/>
      </c>
      <c r="K81" s="14">
        <f t="shared" si="15"/>
      </c>
      <c r="L81" s="21"/>
      <c r="M81" s="13">
        <f t="shared" si="16"/>
      </c>
      <c r="N81" s="14">
        <f t="shared" si="17"/>
      </c>
      <c r="O81" s="14">
        <f t="shared" si="12"/>
      </c>
      <c r="P81" s="7"/>
      <c r="Q81" s="7"/>
      <c r="R81" s="7"/>
    </row>
    <row r="82" spans="1:18" ht="18" customHeight="1">
      <c r="A82" s="9"/>
      <c r="B82" s="15"/>
      <c r="C82" s="11"/>
      <c r="D82" s="11"/>
      <c r="E82" s="11"/>
      <c r="F82" s="12"/>
      <c r="G82" s="12"/>
      <c r="H82" s="12">
        <f t="shared" si="13"/>
        <v>0.002777777777777778</v>
      </c>
      <c r="I82" s="21"/>
      <c r="J82" s="12">
        <f t="shared" si="14"/>
      </c>
      <c r="K82" s="14">
        <f t="shared" si="15"/>
      </c>
      <c r="L82" s="21"/>
      <c r="M82" s="13">
        <f t="shared" si="16"/>
      </c>
      <c r="N82" s="14">
        <f t="shared" si="17"/>
      </c>
      <c r="O82" s="14">
        <f t="shared" si="12"/>
      </c>
      <c r="P82" s="7"/>
      <c r="Q82" s="7"/>
      <c r="R82" s="7"/>
    </row>
    <row r="83" spans="1:18" ht="18" customHeight="1">
      <c r="A83" s="9"/>
      <c r="B83" s="15"/>
      <c r="C83" s="11"/>
      <c r="D83" s="11"/>
      <c r="E83" s="11"/>
      <c r="F83" s="12"/>
      <c r="G83" s="12"/>
      <c r="H83" s="12">
        <f t="shared" si="13"/>
        <v>0.002777777777777778</v>
      </c>
      <c r="I83" s="21"/>
      <c r="J83" s="12">
        <f t="shared" si="14"/>
      </c>
      <c r="K83" s="14">
        <f t="shared" si="15"/>
      </c>
      <c r="L83" s="21"/>
      <c r="M83" s="13">
        <f t="shared" si="16"/>
      </c>
      <c r="N83" s="14">
        <f t="shared" si="17"/>
      </c>
      <c r="O83" s="14">
        <f t="shared" si="12"/>
      </c>
      <c r="P83" s="7"/>
      <c r="Q83" s="7"/>
      <c r="R83" s="7"/>
    </row>
    <row r="84" spans="1:18" ht="18" customHeight="1">
      <c r="A84" s="9"/>
      <c r="B84" s="15"/>
      <c r="C84" s="11"/>
      <c r="D84" s="11"/>
      <c r="E84" s="11"/>
      <c r="F84" s="12"/>
      <c r="G84" s="12"/>
      <c r="H84" s="12">
        <f t="shared" si="13"/>
        <v>0.002777777777777778</v>
      </c>
      <c r="I84" s="21"/>
      <c r="J84" s="12">
        <f t="shared" si="14"/>
      </c>
      <c r="K84" s="14">
        <f t="shared" si="15"/>
      </c>
      <c r="L84" s="21"/>
      <c r="M84" s="13">
        <f t="shared" si="16"/>
      </c>
      <c r="N84" s="14">
        <f t="shared" si="17"/>
      </c>
      <c r="O84" s="14">
        <f t="shared" si="12"/>
      </c>
      <c r="P84" s="7"/>
      <c r="Q84" s="7"/>
      <c r="R84" s="7"/>
    </row>
    <row r="85" spans="1:18" ht="18" customHeight="1">
      <c r="A85" s="9"/>
      <c r="B85" s="15"/>
      <c r="C85" s="11"/>
      <c r="D85" s="11"/>
      <c r="E85" s="11"/>
      <c r="F85" s="12"/>
      <c r="G85" s="12"/>
      <c r="H85" s="12">
        <f t="shared" si="13"/>
        <v>0.002777777777777778</v>
      </c>
      <c r="I85" s="21"/>
      <c r="J85" s="12">
        <f t="shared" si="14"/>
      </c>
      <c r="K85" s="14">
        <f t="shared" si="15"/>
      </c>
      <c r="L85" s="21"/>
      <c r="M85" s="13">
        <f t="shared" si="16"/>
      </c>
      <c r="N85" s="14">
        <f t="shared" si="17"/>
      </c>
      <c r="O85" s="14">
        <f t="shared" si="12"/>
      </c>
      <c r="P85" s="7"/>
      <c r="Q85" s="7"/>
      <c r="R85" s="7"/>
    </row>
    <row r="86" spans="1:18" s="2" customFormat="1" ht="14.25">
      <c r="A86" s="16"/>
      <c r="B86" s="17"/>
      <c r="C86" s="17"/>
      <c r="D86" s="17"/>
      <c r="E86" s="1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7"/>
      <c r="Q86" s="17"/>
      <c r="R86" s="17"/>
    </row>
    <row r="87" spans="1:18" s="2" customFormat="1" ht="14.25">
      <c r="A87" s="16"/>
      <c r="B87" s="17"/>
      <c r="C87" s="17"/>
      <c r="D87" s="17"/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7"/>
      <c r="Q87" s="17"/>
      <c r="R87" s="17"/>
    </row>
    <row r="88" spans="1:18" s="2" customFormat="1" ht="14.25">
      <c r="A88" s="16"/>
      <c r="B88" s="17"/>
      <c r="C88" s="17"/>
      <c r="D88" s="17"/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7"/>
      <c r="Q88" s="17"/>
      <c r="R88" s="17"/>
    </row>
    <row r="89" spans="1:18" ht="14.25">
      <c r="A89" s="7"/>
      <c r="B89" s="7"/>
      <c r="C89" s="7"/>
      <c r="D89" s="7"/>
      <c r="E89" s="7"/>
      <c r="F89" s="19"/>
      <c r="G89" s="19"/>
      <c r="H89" s="19"/>
      <c r="I89" s="1"/>
      <c r="J89" s="19" t="s">
        <v>19</v>
      </c>
      <c r="K89" s="19"/>
      <c r="L89" s="19"/>
      <c r="M89" s="19"/>
      <c r="N89" s="19"/>
      <c r="O89" s="19"/>
      <c r="P89" s="7"/>
      <c r="Q89" s="7"/>
      <c r="R89" s="7"/>
    </row>
    <row r="90" spans="1:18" ht="14.25">
      <c r="A90" s="7"/>
      <c r="B90" s="7"/>
      <c r="C90" s="7"/>
      <c r="D90" s="7"/>
      <c r="E90" s="7"/>
      <c r="F90" s="20" t="s">
        <v>9</v>
      </c>
      <c r="G90" s="20"/>
      <c r="H90" s="23">
        <v>0.002777777777777778</v>
      </c>
      <c r="I90" s="1"/>
      <c r="J90" s="25">
        <v>15</v>
      </c>
      <c r="K90" s="19"/>
      <c r="L90" s="19"/>
      <c r="M90" s="19"/>
      <c r="N90" s="19"/>
      <c r="O90" s="19"/>
      <c r="P90" s="7"/>
      <c r="Q90" s="7"/>
      <c r="R90" s="7"/>
    </row>
    <row r="91" spans="1:18" ht="14.25">
      <c r="A91" s="7"/>
      <c r="B91" s="7"/>
      <c r="C91" s="7"/>
      <c r="D91" s="7"/>
      <c r="E91" s="7"/>
      <c r="F91" s="30" t="s">
        <v>44</v>
      </c>
      <c r="G91" s="47"/>
      <c r="H91" s="23">
        <v>0.25</v>
      </c>
      <c r="I91" s="19"/>
      <c r="J91" s="19"/>
      <c r="K91" s="19"/>
      <c r="L91" s="19"/>
      <c r="M91" s="19"/>
      <c r="N91" s="19"/>
      <c r="O91" s="19"/>
      <c r="P91" s="7"/>
      <c r="Q91" s="7"/>
      <c r="R91" s="7"/>
    </row>
    <row r="92" spans="1:18" ht="14.25">
      <c r="A92" s="7"/>
      <c r="B92" s="7"/>
      <c r="C92" s="7"/>
      <c r="D92" s="7"/>
      <c r="E92" s="7"/>
      <c r="F92" s="30" t="s">
        <v>45</v>
      </c>
      <c r="G92" s="47"/>
      <c r="H92" s="19"/>
      <c r="I92" s="19"/>
      <c r="J92" s="19"/>
      <c r="K92" s="19"/>
      <c r="L92" s="19"/>
      <c r="M92" s="19"/>
      <c r="N92" s="19"/>
      <c r="O92" s="19"/>
      <c r="P92" s="7"/>
      <c r="Q92" s="7"/>
      <c r="R92" s="7"/>
    </row>
    <row r="93" spans="1:18" ht="14.25">
      <c r="A93" s="7"/>
      <c r="B93" s="7"/>
      <c r="C93" s="7"/>
      <c r="D93" s="7"/>
      <c r="E93" s="7"/>
      <c r="F93" s="30" t="s">
        <v>46</v>
      </c>
      <c r="G93" s="47"/>
      <c r="H93" s="19"/>
      <c r="I93" s="19"/>
      <c r="J93" s="19"/>
      <c r="K93" s="19"/>
      <c r="L93" s="19"/>
      <c r="M93" s="19"/>
      <c r="N93" s="19"/>
      <c r="O93" s="19"/>
      <c r="P93" s="7"/>
      <c r="Q93" s="7"/>
      <c r="R93" s="7"/>
    </row>
    <row r="94" spans="1:18" ht="14.25">
      <c r="A94" s="7"/>
      <c r="B94" s="7"/>
      <c r="C94" s="7"/>
      <c r="D94" s="7"/>
      <c r="E94" s="7"/>
      <c r="F94" s="30" t="s">
        <v>47</v>
      </c>
      <c r="G94" s="47"/>
      <c r="H94" s="19"/>
      <c r="I94" s="19"/>
      <c r="J94" s="19"/>
      <c r="K94" s="19"/>
      <c r="L94" s="19"/>
      <c r="M94" s="19"/>
      <c r="N94" s="19"/>
      <c r="O94" s="19"/>
      <c r="P94" s="7"/>
      <c r="Q94" s="7"/>
      <c r="R94" s="7"/>
    </row>
    <row r="95" spans="1:18" ht="14.25">
      <c r="A95" s="7"/>
      <c r="B95" s="7"/>
      <c r="C95" s="7"/>
      <c r="D95" s="7"/>
      <c r="E95" s="7"/>
      <c r="F95" s="30" t="s">
        <v>48</v>
      </c>
      <c r="G95" s="47"/>
      <c r="H95" s="19"/>
      <c r="I95" s="19"/>
      <c r="J95" s="19"/>
      <c r="K95" s="19"/>
      <c r="L95" s="19"/>
      <c r="M95" s="19"/>
      <c r="N95" s="19"/>
      <c r="O95" s="19"/>
      <c r="P95" s="7"/>
      <c r="Q95" s="7"/>
      <c r="R95" s="7"/>
    </row>
    <row r="96" spans="1:18" ht="14.25">
      <c r="A96" s="7"/>
      <c r="B96" s="7"/>
      <c r="C96" s="7"/>
      <c r="D96" s="7"/>
      <c r="E96" s="7"/>
      <c r="F96" s="30" t="s">
        <v>49</v>
      </c>
      <c r="G96" s="47"/>
      <c r="H96" s="19"/>
      <c r="I96" s="19"/>
      <c r="J96" s="19"/>
      <c r="K96" s="19"/>
      <c r="L96" s="19"/>
      <c r="M96" s="19"/>
      <c r="N96" s="19"/>
      <c r="O96" s="19"/>
      <c r="P96" s="7"/>
      <c r="Q96" s="7"/>
      <c r="R96" s="7"/>
    </row>
    <row r="97" spans="1:18" ht="14.25">
      <c r="A97" s="7"/>
      <c r="B97" s="7"/>
      <c r="C97" s="7"/>
      <c r="D97" s="7"/>
      <c r="E97" s="7"/>
      <c r="F97" s="30" t="s">
        <v>50</v>
      </c>
      <c r="G97" s="47"/>
      <c r="H97" s="19"/>
      <c r="I97" s="19"/>
      <c r="J97" s="19"/>
      <c r="K97" s="19"/>
      <c r="L97" s="19"/>
      <c r="M97" s="19"/>
      <c r="N97" s="19"/>
      <c r="O97" s="19"/>
      <c r="P97" s="7"/>
      <c r="Q97" s="7"/>
      <c r="R97" s="7"/>
    </row>
    <row r="98" spans="1:18" ht="14.25">
      <c r="A98" s="7"/>
      <c r="B98" s="7"/>
      <c r="C98" s="7"/>
      <c r="D98" s="7"/>
      <c r="E98" s="7"/>
      <c r="F98" s="30" t="s">
        <v>51</v>
      </c>
      <c r="G98" s="47"/>
      <c r="H98" s="19"/>
      <c r="I98" s="19"/>
      <c r="J98" s="19"/>
      <c r="K98" s="19"/>
      <c r="L98" s="19"/>
      <c r="M98" s="19"/>
      <c r="N98" s="19"/>
      <c r="O98" s="19"/>
      <c r="P98" s="7"/>
      <c r="Q98" s="7"/>
      <c r="R98" s="7"/>
    </row>
    <row r="99" spans="1:18" ht="14.25">
      <c r="A99" s="7"/>
      <c r="B99" s="7"/>
      <c r="C99" s="7"/>
      <c r="D99" s="7"/>
      <c r="E99" s="7"/>
      <c r="F99" s="30" t="s">
        <v>52</v>
      </c>
      <c r="G99" s="47"/>
      <c r="H99" s="19"/>
      <c r="I99" s="19"/>
      <c r="J99" s="19"/>
      <c r="K99" s="19"/>
      <c r="L99" s="19"/>
      <c r="M99" s="19"/>
      <c r="N99" s="19"/>
      <c r="O99" s="19"/>
      <c r="P99" s="7"/>
      <c r="Q99" s="7"/>
      <c r="R99" s="7"/>
    </row>
    <row r="100" spans="1:18" ht="14.25">
      <c r="A100" s="7"/>
      <c r="B100" s="7"/>
      <c r="C100" s="7"/>
      <c r="D100" s="7"/>
      <c r="E100" s="7"/>
      <c r="F100" s="30" t="s">
        <v>53</v>
      </c>
      <c r="G100" s="47"/>
      <c r="H100" s="19"/>
      <c r="I100" s="19"/>
      <c r="J100" s="19"/>
      <c r="K100" s="19"/>
      <c r="L100" s="19"/>
      <c r="M100" s="19"/>
      <c r="N100" s="19"/>
      <c r="O100" s="19"/>
      <c r="P100" s="7"/>
      <c r="Q100" s="7"/>
      <c r="R100" s="7"/>
    </row>
    <row r="101" spans="1:18" ht="14.25">
      <c r="A101" s="7"/>
      <c r="B101" s="7"/>
      <c r="C101" s="7"/>
      <c r="D101" s="7"/>
      <c r="E101" s="7"/>
      <c r="F101" s="30" t="s">
        <v>54</v>
      </c>
      <c r="G101" s="47"/>
      <c r="H101" s="19"/>
      <c r="I101" s="19"/>
      <c r="J101" s="19"/>
      <c r="K101" s="19"/>
      <c r="L101" s="19"/>
      <c r="M101" s="19"/>
      <c r="N101" s="19"/>
      <c r="O101" s="19"/>
      <c r="P101" s="7"/>
      <c r="Q101" s="7"/>
      <c r="R101" s="7"/>
    </row>
    <row r="102" spans="1:18" ht="14.25">
      <c r="A102" s="7"/>
      <c r="B102" s="7"/>
      <c r="C102" s="7"/>
      <c r="D102" s="7"/>
      <c r="E102" s="7"/>
      <c r="F102" s="30" t="s">
        <v>55</v>
      </c>
      <c r="G102" s="47"/>
      <c r="H102" s="19"/>
      <c r="I102" s="19"/>
      <c r="J102" s="19"/>
      <c r="K102" s="19"/>
      <c r="L102" s="19"/>
      <c r="M102" s="19"/>
      <c r="N102" s="19"/>
      <c r="O102" s="19"/>
      <c r="P102" s="7"/>
      <c r="Q102" s="7"/>
      <c r="R102" s="7"/>
    </row>
    <row r="103" spans="1:18" ht="14.25">
      <c r="A103" s="7"/>
      <c r="B103" s="7"/>
      <c r="C103" s="7"/>
      <c r="D103" s="7"/>
      <c r="E103" s="7"/>
      <c r="F103" s="30" t="s">
        <v>56</v>
      </c>
      <c r="G103" s="47"/>
      <c r="H103" s="19"/>
      <c r="I103" s="19"/>
      <c r="J103" s="19"/>
      <c r="K103" s="19"/>
      <c r="L103" s="19"/>
      <c r="M103" s="19"/>
      <c r="N103" s="19"/>
      <c r="O103" s="19"/>
      <c r="P103" s="7"/>
      <c r="Q103" s="7"/>
      <c r="R103" s="7"/>
    </row>
    <row r="104" spans="1:18" ht="14.25">
      <c r="A104" s="7"/>
      <c r="B104" s="7"/>
      <c r="C104" s="7"/>
      <c r="D104" s="7"/>
      <c r="E104" s="7"/>
      <c r="F104" s="30" t="s">
        <v>57</v>
      </c>
      <c r="G104" s="47"/>
      <c r="H104" s="19"/>
      <c r="I104" s="19"/>
      <c r="J104" s="19"/>
      <c r="K104" s="19"/>
      <c r="L104" s="19"/>
      <c r="M104" s="19"/>
      <c r="N104" s="19"/>
      <c r="O104" s="19"/>
      <c r="P104" s="7"/>
      <c r="Q104" s="7"/>
      <c r="R104" s="7"/>
    </row>
    <row r="105" spans="1:18" ht="14.25">
      <c r="A105" s="7"/>
      <c r="B105" s="7"/>
      <c r="C105" s="7"/>
      <c r="D105" s="7"/>
      <c r="E105" s="7"/>
      <c r="F105" s="30" t="s">
        <v>58</v>
      </c>
      <c r="G105" s="47"/>
      <c r="H105" s="19"/>
      <c r="I105" s="19"/>
      <c r="J105" s="19"/>
      <c r="K105" s="19"/>
      <c r="L105" s="19"/>
      <c r="M105" s="19"/>
      <c r="N105" s="19"/>
      <c r="O105" s="19"/>
      <c r="P105" s="7"/>
      <c r="Q105" s="7"/>
      <c r="R105" s="7"/>
    </row>
    <row r="106" spans="1:18" ht="14.25">
      <c r="A106" s="7"/>
      <c r="B106" s="7"/>
      <c r="C106" s="7"/>
      <c r="D106" s="7"/>
      <c r="E106" s="7"/>
      <c r="F106" s="30" t="s">
        <v>59</v>
      </c>
      <c r="G106" s="47"/>
      <c r="H106" s="19"/>
      <c r="I106" s="19"/>
      <c r="J106" s="19"/>
      <c r="K106" s="19"/>
      <c r="L106" s="19"/>
      <c r="M106" s="19"/>
      <c r="N106" s="19"/>
      <c r="O106" s="19"/>
      <c r="P106" s="7"/>
      <c r="Q106" s="7"/>
      <c r="R106" s="7"/>
    </row>
    <row r="107" spans="1:18" ht="14.25">
      <c r="A107" s="7"/>
      <c r="B107" s="7"/>
      <c r="C107" s="7"/>
      <c r="D107" s="7"/>
      <c r="E107" s="7"/>
      <c r="F107" s="30" t="s">
        <v>60</v>
      </c>
      <c r="G107" s="47"/>
      <c r="H107" s="19"/>
      <c r="I107" s="19"/>
      <c r="J107" s="19"/>
      <c r="K107" s="19"/>
      <c r="L107" s="19"/>
      <c r="M107" s="19"/>
      <c r="N107" s="19"/>
      <c r="O107" s="19"/>
      <c r="P107" s="7"/>
      <c r="Q107" s="7"/>
      <c r="R107" s="7"/>
    </row>
    <row r="108" spans="1:18" ht="14.25">
      <c r="A108" s="7"/>
      <c r="B108" s="7"/>
      <c r="C108" s="7"/>
      <c r="D108" s="7"/>
      <c r="E108" s="7"/>
      <c r="F108" s="8" t="e">
        <f>#REF!</f>
        <v>#REF!</v>
      </c>
      <c r="G108" s="8"/>
      <c r="H108" s="19"/>
      <c r="I108" s="19"/>
      <c r="J108" s="19"/>
      <c r="K108" s="19"/>
      <c r="L108" s="19"/>
      <c r="M108" s="19"/>
      <c r="N108" s="19"/>
      <c r="O108" s="19"/>
      <c r="P108" s="7"/>
      <c r="Q108" s="7"/>
      <c r="R108" s="7"/>
    </row>
    <row r="109" spans="1:18" ht="14.25">
      <c r="A109" s="7"/>
      <c r="B109" s="7"/>
      <c r="C109" s="7"/>
      <c r="D109" s="7"/>
      <c r="E109" s="7"/>
      <c r="F109" s="8" t="e">
        <f>#REF!</f>
        <v>#REF!</v>
      </c>
      <c r="G109" s="8"/>
      <c r="H109" s="19"/>
      <c r="I109" s="19"/>
      <c r="J109" s="19"/>
      <c r="K109" s="19"/>
      <c r="L109" s="19"/>
      <c r="M109" s="19"/>
      <c r="N109" s="19"/>
      <c r="O109" s="19"/>
      <c r="P109" s="7"/>
      <c r="Q109" s="7"/>
      <c r="R109" s="7"/>
    </row>
    <row r="110" spans="1:18" ht="14.25">
      <c r="A110" s="7"/>
      <c r="B110" s="7"/>
      <c r="C110" s="7"/>
      <c r="D110" s="7"/>
      <c r="E110" s="7"/>
      <c r="F110" s="8" t="e">
        <f>#REF!</f>
        <v>#REF!</v>
      </c>
      <c r="G110" s="8"/>
      <c r="H110" s="19"/>
      <c r="I110" s="19"/>
      <c r="J110" s="19"/>
      <c r="K110" s="19"/>
      <c r="L110" s="19"/>
      <c r="M110" s="19"/>
      <c r="N110" s="19"/>
      <c r="O110" s="19"/>
      <c r="P110" s="7"/>
      <c r="Q110" s="7"/>
      <c r="R110" s="7"/>
    </row>
    <row r="111" spans="1:18" ht="14.25">
      <c r="A111" s="7"/>
      <c r="B111" s="7"/>
      <c r="C111" s="7"/>
      <c r="D111" s="7"/>
      <c r="E111" s="7"/>
      <c r="F111" s="8" t="e">
        <f>#REF!</f>
        <v>#REF!</v>
      </c>
      <c r="G111" s="8"/>
      <c r="H111" s="19"/>
      <c r="I111" s="19"/>
      <c r="J111" s="19"/>
      <c r="K111" s="19"/>
      <c r="L111" s="19"/>
      <c r="M111" s="19"/>
      <c r="N111" s="19"/>
      <c r="O111" s="19"/>
      <c r="P111" s="7"/>
      <c r="Q111" s="7"/>
      <c r="R111" s="7"/>
    </row>
    <row r="112" spans="1:18" ht="14.25">
      <c r="A112" s="7"/>
      <c r="B112" s="7"/>
      <c r="C112" s="7"/>
      <c r="D112" s="7"/>
      <c r="E112" s="7"/>
      <c r="F112" s="8" t="e">
        <f>#REF!</f>
        <v>#REF!</v>
      </c>
      <c r="G112" s="8"/>
      <c r="H112" s="19"/>
      <c r="I112" s="19"/>
      <c r="J112" s="19"/>
      <c r="K112" s="19"/>
      <c r="L112" s="19"/>
      <c r="M112" s="19"/>
      <c r="N112" s="19"/>
      <c r="O112" s="19"/>
      <c r="P112" s="7"/>
      <c r="Q112" s="7"/>
      <c r="R112" s="7"/>
    </row>
    <row r="113" spans="1:18" ht="14.25">
      <c r="A113" s="7"/>
      <c r="B113" s="7"/>
      <c r="C113" s="7"/>
      <c r="D113" s="7"/>
      <c r="E113" s="7"/>
      <c r="F113" s="8" t="e">
        <f>#REF!</f>
        <v>#REF!</v>
      </c>
      <c r="G113" s="8"/>
      <c r="H113" s="19"/>
      <c r="I113" s="19"/>
      <c r="J113" s="19"/>
      <c r="K113" s="19"/>
      <c r="L113" s="19"/>
      <c r="M113" s="19"/>
      <c r="N113" s="19"/>
      <c r="O113" s="19"/>
      <c r="P113" s="7"/>
      <c r="Q113" s="7"/>
      <c r="R113" s="7"/>
    </row>
    <row r="114" spans="1:18" ht="14.25">
      <c r="A114" s="7"/>
      <c r="B114" s="7"/>
      <c r="C114" s="7"/>
      <c r="D114" s="7"/>
      <c r="E114" s="7"/>
      <c r="F114" s="8" t="e">
        <f>#REF!</f>
        <v>#REF!</v>
      </c>
      <c r="G114" s="8"/>
      <c r="H114" s="19"/>
      <c r="I114" s="19"/>
      <c r="J114" s="19"/>
      <c r="K114" s="19"/>
      <c r="L114" s="19"/>
      <c r="M114" s="19"/>
      <c r="N114" s="19"/>
      <c r="O114" s="19"/>
      <c r="P114" s="7"/>
      <c r="Q114" s="7"/>
      <c r="R114" s="7"/>
    </row>
    <row r="115" spans="1:18" ht="14.25">
      <c r="A115" s="7"/>
      <c r="B115" s="7"/>
      <c r="C115" s="7"/>
      <c r="D115" s="7"/>
      <c r="E115" s="7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7"/>
      <c r="Q115" s="7"/>
      <c r="R115" s="7"/>
    </row>
    <row r="116" spans="1:18" ht="14.25">
      <c r="A116" s="7"/>
      <c r="B116" s="7"/>
      <c r="C116" s="7"/>
      <c r="D116" s="7"/>
      <c r="E116" s="7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7"/>
      <c r="Q116" s="7"/>
      <c r="R116" s="7"/>
    </row>
    <row r="117" spans="1:18" ht="14.25">
      <c r="A117" s="7"/>
      <c r="B117" s="7"/>
      <c r="C117" s="7"/>
      <c r="D117" s="7"/>
      <c r="E117" s="7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7"/>
      <c r="Q117" s="7"/>
      <c r="R117" s="7"/>
    </row>
    <row r="118" spans="1:18" ht="14.25">
      <c r="A118" s="7"/>
      <c r="B118" s="7"/>
      <c r="C118" s="7"/>
      <c r="D118" s="7"/>
      <c r="E118" s="7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7"/>
      <c r="Q118" s="7"/>
      <c r="R118" s="7"/>
    </row>
    <row r="119" spans="1:18" ht="14.25">
      <c r="A119" s="7"/>
      <c r="B119" s="7"/>
      <c r="C119" s="7"/>
      <c r="D119" s="7"/>
      <c r="E119" s="7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7"/>
      <c r="Q119" s="7"/>
      <c r="R119" s="7"/>
    </row>
    <row r="120" spans="1:18" ht="14.25">
      <c r="A120" s="7"/>
      <c r="B120" s="7"/>
      <c r="C120" s="7"/>
      <c r="D120" s="7"/>
      <c r="E120" s="7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7"/>
      <c r="Q120" s="7"/>
      <c r="R120" s="7"/>
    </row>
    <row r="121" spans="1:18" ht="14.25">
      <c r="A121" s="7"/>
      <c r="B121" s="7"/>
      <c r="C121" s="7"/>
      <c r="D121" s="7"/>
      <c r="E121" s="7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7"/>
      <c r="Q121" s="7"/>
      <c r="R121" s="7"/>
    </row>
    <row r="122" spans="1:18" ht="14.25">
      <c r="A122" s="7"/>
      <c r="B122" s="7"/>
      <c r="C122" s="7"/>
      <c r="D122" s="7"/>
      <c r="E122" s="7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7"/>
      <c r="Q122" s="7"/>
      <c r="R122" s="7"/>
    </row>
    <row r="123" spans="1:18" ht="14.25">
      <c r="A123" s="7"/>
      <c r="B123" s="7"/>
      <c r="C123" s="7"/>
      <c r="D123" s="7"/>
      <c r="E123" s="7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7"/>
      <c r="Q123" s="7"/>
      <c r="R123" s="7"/>
    </row>
    <row r="124" spans="1:18" ht="14.25">
      <c r="A124" s="7"/>
      <c r="B124" s="7"/>
      <c r="C124" s="7"/>
      <c r="D124" s="7"/>
      <c r="E124" s="7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7"/>
      <c r="Q124" s="7"/>
      <c r="R124" s="7"/>
    </row>
    <row r="125" spans="1:18" ht="14.25">
      <c r="A125" s="7"/>
      <c r="B125" s="7"/>
      <c r="C125" s="7"/>
      <c r="D125" s="7"/>
      <c r="E125" s="7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7"/>
      <c r="Q125" s="7"/>
      <c r="R125" s="7"/>
    </row>
    <row r="126" spans="1:18" ht="14.25">
      <c r="A126" s="7"/>
      <c r="B126" s="7"/>
      <c r="C126" s="7"/>
      <c r="D126" s="7"/>
      <c r="E126" s="7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7"/>
      <c r="Q126" s="7"/>
      <c r="R126" s="7"/>
    </row>
    <row r="127" spans="1:18" ht="14.25">
      <c r="A127" s="7"/>
      <c r="B127" s="7"/>
      <c r="C127" s="7"/>
      <c r="D127" s="7"/>
      <c r="E127" s="7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7"/>
      <c r="Q127" s="7"/>
      <c r="R127" s="7"/>
    </row>
    <row r="128" spans="1:18" ht="14.25">
      <c r="A128" s="7"/>
      <c r="B128" s="7"/>
      <c r="C128" s="7"/>
      <c r="D128" s="7"/>
      <c r="E128" s="7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7"/>
      <c r="Q128" s="7"/>
      <c r="R128" s="7"/>
    </row>
    <row r="129" spans="1:18" ht="14.25">
      <c r="A129" s="7"/>
      <c r="B129" s="7"/>
      <c r="C129" s="7"/>
      <c r="D129" s="7"/>
      <c r="E129" s="7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7"/>
      <c r="Q129" s="7"/>
      <c r="R129" s="7"/>
    </row>
    <row r="130" spans="1:18" ht="14.25">
      <c r="A130" s="7"/>
      <c r="B130" s="7"/>
      <c r="C130" s="7"/>
      <c r="D130" s="7"/>
      <c r="E130" s="7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7"/>
      <c r="Q130" s="7"/>
      <c r="R130" s="7"/>
    </row>
    <row r="131" spans="1:18" ht="14.25">
      <c r="A131" s="7"/>
      <c r="B131" s="7"/>
      <c r="C131" s="7"/>
      <c r="D131" s="7"/>
      <c r="E131" s="7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7"/>
      <c r="Q131" s="7"/>
      <c r="R131" s="7"/>
    </row>
    <row r="132" spans="1:18" ht="14.25">
      <c r="A132" s="7"/>
      <c r="B132" s="7"/>
      <c r="C132" s="7"/>
      <c r="D132" s="7"/>
      <c r="E132" s="7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7"/>
      <c r="Q132" s="7"/>
      <c r="R132" s="7"/>
    </row>
    <row r="133" spans="1:18" ht="14.25">
      <c r="A133" s="7"/>
      <c r="B133" s="7"/>
      <c r="C133" s="7"/>
      <c r="D133" s="7"/>
      <c r="E133" s="7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7"/>
      <c r="Q133" s="7"/>
      <c r="R133" s="7"/>
    </row>
    <row r="134" spans="1:18" ht="14.25">
      <c r="A134" s="7"/>
      <c r="B134" s="7"/>
      <c r="C134" s="7"/>
      <c r="D134" s="7"/>
      <c r="E134" s="7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7"/>
      <c r="Q134" s="7"/>
      <c r="R134" s="7"/>
    </row>
    <row r="135" spans="1:18" ht="14.25">
      <c r="A135" s="7"/>
      <c r="B135" s="7"/>
      <c r="C135" s="7"/>
      <c r="D135" s="7"/>
      <c r="E135" s="7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7"/>
      <c r="Q135" s="7"/>
      <c r="R135" s="7"/>
    </row>
    <row r="136" spans="1:18" ht="14.25">
      <c r="A136" s="7"/>
      <c r="B136" s="7"/>
      <c r="C136" s="7"/>
      <c r="D136" s="7"/>
      <c r="E136" s="7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7"/>
      <c r="Q136" s="7"/>
      <c r="R136" s="7"/>
    </row>
    <row r="137" spans="1:18" ht="14.25">
      <c r="A137" s="7"/>
      <c r="B137" s="7"/>
      <c r="C137" s="7"/>
      <c r="D137" s="7"/>
      <c r="E137" s="7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7"/>
      <c r="Q137" s="7"/>
      <c r="R137" s="7"/>
    </row>
    <row r="138" spans="1:18" ht="14.25">
      <c r="A138" s="7"/>
      <c r="B138" s="7"/>
      <c r="C138" s="7"/>
      <c r="D138" s="7"/>
      <c r="E138" s="7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7"/>
      <c r="Q138" s="7"/>
      <c r="R138" s="7"/>
    </row>
    <row r="139" spans="1:18" ht="14.25">
      <c r="A139" s="7"/>
      <c r="B139" s="7"/>
      <c r="C139" s="7"/>
      <c r="D139" s="7"/>
      <c r="E139" s="7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7"/>
      <c r="Q139" s="7"/>
      <c r="R139" s="7"/>
    </row>
    <row r="140" spans="1:18" ht="14.25">
      <c r="A140" s="7"/>
      <c r="B140" s="7"/>
      <c r="C140" s="7"/>
      <c r="D140" s="7"/>
      <c r="E140" s="7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7"/>
      <c r="Q140" s="7"/>
      <c r="R140" s="7"/>
    </row>
    <row r="141" spans="1:18" ht="14.25">
      <c r="A141" s="7"/>
      <c r="B141" s="7"/>
      <c r="C141" s="7"/>
      <c r="D141" s="7"/>
      <c r="E141" s="7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7"/>
      <c r="Q141" s="7"/>
      <c r="R141" s="7"/>
    </row>
    <row r="142" spans="1:18" ht="14.25">
      <c r="A142" s="7"/>
      <c r="B142" s="7"/>
      <c r="C142" s="7"/>
      <c r="D142" s="7"/>
      <c r="E142" s="7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7"/>
      <c r="Q142" s="7"/>
      <c r="R142" s="7"/>
    </row>
    <row r="143" spans="1:18" ht="14.25">
      <c r="A143" s="7"/>
      <c r="B143" s="7"/>
      <c r="C143" s="7"/>
      <c r="D143" s="7"/>
      <c r="E143" s="7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7"/>
      <c r="Q143" s="7"/>
      <c r="R143" s="7"/>
    </row>
    <row r="144" spans="1:18" ht="14.25">
      <c r="A144" s="7"/>
      <c r="B144" s="7"/>
      <c r="C144" s="7"/>
      <c r="D144" s="7"/>
      <c r="E144" s="7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7"/>
      <c r="Q144" s="7"/>
      <c r="R144" s="7"/>
    </row>
    <row r="145" spans="1:18" ht="14.25">
      <c r="A145" s="7"/>
      <c r="B145" s="7"/>
      <c r="C145" s="7"/>
      <c r="D145" s="7"/>
      <c r="E145" s="7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7"/>
      <c r="Q145" s="7"/>
      <c r="R145" s="7"/>
    </row>
    <row r="146" spans="1:18" ht="14.25">
      <c r="A146" s="7"/>
      <c r="B146" s="7"/>
      <c r="C146" s="7"/>
      <c r="D146" s="7"/>
      <c r="E146" s="7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7"/>
      <c r="Q146" s="7"/>
      <c r="R146" s="7"/>
    </row>
    <row r="147" spans="1:18" ht="14.25">
      <c r="A147" s="7"/>
      <c r="B147" s="7"/>
      <c r="C147" s="7"/>
      <c r="D147" s="7"/>
      <c r="E147" s="7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7"/>
      <c r="Q147" s="7"/>
      <c r="R147" s="7"/>
    </row>
    <row r="148" spans="1:18" ht="14.25">
      <c r="A148" s="7"/>
      <c r="B148" s="7"/>
      <c r="C148" s="7"/>
      <c r="D148" s="7"/>
      <c r="E148" s="7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7"/>
      <c r="Q148" s="7"/>
      <c r="R148" s="7"/>
    </row>
    <row r="149" spans="1:18" ht="14.25">
      <c r="A149" s="7"/>
      <c r="B149" s="7"/>
      <c r="C149" s="7"/>
      <c r="D149" s="7"/>
      <c r="E149" s="7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7"/>
      <c r="Q149" s="7"/>
      <c r="R149" s="7"/>
    </row>
    <row r="150" spans="1:18" ht="14.25">
      <c r="A150" s="7"/>
      <c r="B150" s="7"/>
      <c r="C150" s="7"/>
      <c r="D150" s="7"/>
      <c r="E150" s="7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7"/>
      <c r="Q150" s="7"/>
      <c r="R150" s="7"/>
    </row>
    <row r="151" spans="1:18" ht="14.25">
      <c r="A151" s="7"/>
      <c r="B151" s="7"/>
      <c r="C151" s="7"/>
      <c r="D151" s="7"/>
      <c r="E151" s="7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7"/>
      <c r="Q151" s="7"/>
      <c r="R151" s="7"/>
    </row>
    <row r="152" spans="1:18" ht="14.25">
      <c r="A152" s="7"/>
      <c r="B152" s="7"/>
      <c r="C152" s="7"/>
      <c r="D152" s="7"/>
      <c r="E152" s="7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7"/>
      <c r="Q152" s="7"/>
      <c r="R152" s="7"/>
    </row>
    <row r="153" spans="1:18" ht="14.25">
      <c r="A153" s="7"/>
      <c r="B153" s="7"/>
      <c r="C153" s="7"/>
      <c r="D153" s="7"/>
      <c r="E153" s="7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7"/>
      <c r="Q153" s="7"/>
      <c r="R153" s="7"/>
    </row>
    <row r="154" spans="1:18" ht="14.25">
      <c r="A154" s="7"/>
      <c r="B154" s="7"/>
      <c r="C154" s="7"/>
      <c r="D154" s="7"/>
      <c r="E154" s="7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7"/>
      <c r="Q154" s="7"/>
      <c r="R154" s="7"/>
    </row>
    <row r="155" spans="1:18" ht="14.25">
      <c r="A155" s="7"/>
      <c r="B155" s="7"/>
      <c r="C155" s="7"/>
      <c r="D155" s="7"/>
      <c r="E155" s="7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7"/>
      <c r="Q155" s="7"/>
      <c r="R155" s="7"/>
    </row>
    <row r="156" spans="1:18" ht="14.25">
      <c r="A156" s="7"/>
      <c r="B156" s="7"/>
      <c r="C156" s="7"/>
      <c r="D156" s="7"/>
      <c r="E156" s="7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7"/>
      <c r="Q156" s="7"/>
      <c r="R156" s="7"/>
    </row>
    <row r="157" spans="1:18" ht="14.25">
      <c r="A157" s="7"/>
      <c r="B157" s="7"/>
      <c r="C157" s="7"/>
      <c r="D157" s="7"/>
      <c r="E157" s="7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7"/>
      <c r="Q157" s="7"/>
      <c r="R157" s="7"/>
    </row>
    <row r="158" spans="1:18" ht="14.25">
      <c r="A158" s="7"/>
      <c r="B158" s="7"/>
      <c r="C158" s="7"/>
      <c r="D158" s="7"/>
      <c r="E158" s="7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7"/>
      <c r="Q158" s="7"/>
      <c r="R158" s="7"/>
    </row>
    <row r="159" spans="1:18" ht="14.25">
      <c r="A159" s="7"/>
      <c r="B159" s="7"/>
      <c r="C159" s="7"/>
      <c r="D159" s="7"/>
      <c r="E159" s="7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7"/>
      <c r="Q159" s="7"/>
      <c r="R159" s="7"/>
    </row>
    <row r="160" spans="1:18" ht="14.25">
      <c r="A160" s="7"/>
      <c r="B160" s="7"/>
      <c r="C160" s="7"/>
      <c r="D160" s="7"/>
      <c r="E160" s="7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7"/>
      <c r="Q160" s="7"/>
      <c r="R160" s="7"/>
    </row>
    <row r="161" spans="1:18" ht="14.25">
      <c r="A161" s="7"/>
      <c r="B161" s="7"/>
      <c r="C161" s="7"/>
      <c r="D161" s="7"/>
      <c r="E161" s="7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7"/>
      <c r="Q161" s="7"/>
      <c r="R161" s="7"/>
    </row>
    <row r="162" spans="1:18" ht="14.25">
      <c r="A162" s="7"/>
      <c r="B162" s="7"/>
      <c r="C162" s="7"/>
      <c r="D162" s="7"/>
      <c r="E162" s="7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7"/>
      <c r="Q162" s="7"/>
      <c r="R162" s="7"/>
    </row>
    <row r="163" spans="1:18" ht="14.25">
      <c r="A163" s="7"/>
      <c r="B163" s="7"/>
      <c r="C163" s="7"/>
      <c r="D163" s="7"/>
      <c r="E163" s="7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7"/>
      <c r="Q163" s="7"/>
      <c r="R163" s="7"/>
    </row>
    <row r="164" spans="1:18" ht="14.25">
      <c r="A164" s="7"/>
      <c r="B164" s="7"/>
      <c r="C164" s="7"/>
      <c r="D164" s="7"/>
      <c r="E164" s="7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7"/>
      <c r="Q164" s="7"/>
      <c r="R164" s="7"/>
    </row>
    <row r="165" spans="1:18" ht="14.25">
      <c r="A165" s="7"/>
      <c r="B165" s="7"/>
      <c r="C165" s="7"/>
      <c r="D165" s="7"/>
      <c r="E165" s="7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7"/>
      <c r="Q165" s="7"/>
      <c r="R165" s="7"/>
    </row>
    <row r="166" spans="1:18" ht="14.25">
      <c r="A166" s="7"/>
      <c r="B166" s="7"/>
      <c r="C166" s="7"/>
      <c r="D166" s="7"/>
      <c r="E166" s="7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7"/>
      <c r="Q166" s="7"/>
      <c r="R166" s="7"/>
    </row>
    <row r="167" spans="1:18" ht="14.25">
      <c r="A167" s="7"/>
      <c r="B167" s="7"/>
      <c r="C167" s="7"/>
      <c r="D167" s="7"/>
      <c r="E167" s="7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7"/>
      <c r="Q167" s="7"/>
      <c r="R167" s="7"/>
    </row>
    <row r="168" spans="1:18" ht="14.25">
      <c r="A168" s="7"/>
      <c r="B168" s="7"/>
      <c r="C168" s="7"/>
      <c r="D168" s="7"/>
      <c r="E168" s="7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7"/>
      <c r="Q168" s="7"/>
      <c r="R168" s="7"/>
    </row>
    <row r="169" spans="1:18" ht="14.25">
      <c r="A169" s="7"/>
      <c r="B169" s="7"/>
      <c r="C169" s="7"/>
      <c r="D169" s="7"/>
      <c r="E169" s="7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7"/>
      <c r="Q169" s="7"/>
      <c r="R169" s="7"/>
    </row>
    <row r="170" spans="1:18" ht="14.25">
      <c r="A170" s="7"/>
      <c r="B170" s="7"/>
      <c r="C170" s="7"/>
      <c r="D170" s="7"/>
      <c r="E170" s="7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7"/>
      <c r="Q170" s="7"/>
      <c r="R170" s="7"/>
    </row>
    <row r="171" spans="1:18" ht="14.25">
      <c r="A171" s="7"/>
      <c r="B171" s="7"/>
      <c r="C171" s="7"/>
      <c r="D171" s="7"/>
      <c r="E171" s="7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7"/>
      <c r="Q171" s="7"/>
      <c r="R171" s="7"/>
    </row>
    <row r="172" spans="1:18" ht="14.25">
      <c r="A172" s="7"/>
      <c r="B172" s="7"/>
      <c r="C172" s="7"/>
      <c r="D172" s="7"/>
      <c r="E172" s="7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7"/>
      <c r="Q172" s="7"/>
      <c r="R172" s="7"/>
    </row>
    <row r="173" spans="1:18" ht="14.25">
      <c r="A173" s="7"/>
      <c r="B173" s="7"/>
      <c r="C173" s="7"/>
      <c r="D173" s="7"/>
      <c r="E173" s="7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7"/>
      <c r="Q173" s="7"/>
      <c r="R173" s="7"/>
    </row>
    <row r="174" spans="1:18" ht="14.25">
      <c r="A174" s="7"/>
      <c r="B174" s="7"/>
      <c r="C174" s="7"/>
      <c r="D174" s="7"/>
      <c r="E174" s="7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7"/>
      <c r="Q174" s="7"/>
      <c r="R174" s="7"/>
    </row>
    <row r="175" spans="1:18" ht="14.25">
      <c r="A175" s="7"/>
      <c r="B175" s="7"/>
      <c r="C175" s="7"/>
      <c r="D175" s="7"/>
      <c r="E175" s="7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7"/>
      <c r="Q175" s="7"/>
      <c r="R175" s="7"/>
    </row>
    <row r="176" spans="1:18" ht="14.25">
      <c r="A176" s="7"/>
      <c r="B176" s="7"/>
      <c r="C176" s="7"/>
      <c r="D176" s="7"/>
      <c r="E176" s="7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7"/>
      <c r="Q176" s="7"/>
      <c r="R176" s="7"/>
    </row>
    <row r="177" spans="1:18" ht="14.25">
      <c r="A177" s="7"/>
      <c r="B177" s="7"/>
      <c r="C177" s="7"/>
      <c r="D177" s="7"/>
      <c r="E177" s="7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7"/>
      <c r="Q177" s="7"/>
      <c r="R177" s="7"/>
    </row>
    <row r="178" spans="1:18" ht="14.25">
      <c r="A178" s="7"/>
      <c r="B178" s="7"/>
      <c r="C178" s="7"/>
      <c r="D178" s="7"/>
      <c r="E178" s="7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7"/>
      <c r="Q178" s="7"/>
      <c r="R178" s="7"/>
    </row>
    <row r="179" spans="1:18" ht="14.25">
      <c r="A179" s="7"/>
      <c r="B179" s="7"/>
      <c r="C179" s="7"/>
      <c r="D179" s="7"/>
      <c r="E179" s="7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7"/>
      <c r="Q179" s="7"/>
      <c r="R179" s="7"/>
    </row>
    <row r="180" spans="1:18" ht="14.25">
      <c r="A180" s="7"/>
      <c r="B180" s="7"/>
      <c r="C180" s="7"/>
      <c r="D180" s="7"/>
      <c r="E180" s="7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7"/>
      <c r="Q180" s="7"/>
      <c r="R180" s="7"/>
    </row>
    <row r="181" spans="1:18" ht="14.25">
      <c r="A181" s="7"/>
      <c r="B181" s="7"/>
      <c r="C181" s="7"/>
      <c r="D181" s="7"/>
      <c r="E181" s="7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7"/>
      <c r="Q181" s="7"/>
      <c r="R181" s="7"/>
    </row>
    <row r="182" spans="1:18" ht="14.25">
      <c r="A182" s="7"/>
      <c r="B182" s="7"/>
      <c r="C182" s="7"/>
      <c r="D182" s="7"/>
      <c r="E182" s="7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7"/>
      <c r="Q182" s="7"/>
      <c r="R182" s="7"/>
    </row>
    <row r="183" spans="1:18" ht="14.25">
      <c r="A183" s="7"/>
      <c r="B183" s="7"/>
      <c r="C183" s="7"/>
      <c r="D183" s="7"/>
      <c r="E183" s="7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7"/>
      <c r="Q183" s="7"/>
      <c r="R183" s="7"/>
    </row>
    <row r="184" spans="1:18" ht="14.25">
      <c r="A184" s="7"/>
      <c r="B184" s="7"/>
      <c r="C184" s="7"/>
      <c r="D184" s="7"/>
      <c r="E184" s="7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7"/>
      <c r="Q184" s="7"/>
      <c r="R184" s="7"/>
    </row>
    <row r="185" spans="1:18" ht="14.25">
      <c r="A185" s="7"/>
      <c r="B185" s="7"/>
      <c r="C185" s="7"/>
      <c r="D185" s="7"/>
      <c r="E185" s="7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7"/>
      <c r="Q185" s="7"/>
      <c r="R185" s="7"/>
    </row>
    <row r="186" spans="1:18" ht="14.25">
      <c r="A186" s="7"/>
      <c r="B186" s="7"/>
      <c r="C186" s="7"/>
      <c r="D186" s="7"/>
      <c r="E186" s="7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7"/>
      <c r="Q186" s="7"/>
      <c r="R186" s="7"/>
    </row>
    <row r="187" spans="1:18" ht="14.25">
      <c r="A187" s="7"/>
      <c r="B187" s="7"/>
      <c r="C187" s="7"/>
      <c r="D187" s="7"/>
      <c r="E187" s="7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7"/>
      <c r="Q187" s="7"/>
      <c r="R187" s="7"/>
    </row>
    <row r="188" spans="1:18" ht="14.25">
      <c r="A188" s="7"/>
      <c r="B188" s="7"/>
      <c r="C188" s="7"/>
      <c r="D188" s="7"/>
      <c r="E188" s="7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7"/>
      <c r="Q188" s="7"/>
      <c r="R188" s="7"/>
    </row>
    <row r="189" spans="1:18" ht="14.25">
      <c r="A189" s="7"/>
      <c r="B189" s="7"/>
      <c r="C189" s="7"/>
      <c r="D189" s="7"/>
      <c r="E189" s="7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7"/>
      <c r="Q189" s="7"/>
      <c r="R189" s="7"/>
    </row>
    <row r="190" spans="1:18" ht="14.25">
      <c r="A190" s="7"/>
      <c r="B190" s="7"/>
      <c r="C190" s="7"/>
      <c r="D190" s="7"/>
      <c r="E190" s="7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7"/>
      <c r="Q190" s="7"/>
      <c r="R190" s="7"/>
    </row>
    <row r="191" spans="1:18" ht="14.25">
      <c r="A191" s="7"/>
      <c r="B191" s="7"/>
      <c r="C191" s="7"/>
      <c r="D191" s="7"/>
      <c r="E191" s="7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7"/>
      <c r="Q191" s="7"/>
      <c r="R191" s="7"/>
    </row>
    <row r="192" spans="1:18" ht="14.25">
      <c r="A192" s="7"/>
      <c r="B192" s="7"/>
      <c r="C192" s="7"/>
      <c r="D192" s="7"/>
      <c r="E192" s="7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7"/>
      <c r="Q192" s="7"/>
      <c r="R192" s="7"/>
    </row>
    <row r="193" spans="1:18" ht="14.25">
      <c r="A193" s="7"/>
      <c r="B193" s="7"/>
      <c r="C193" s="7"/>
      <c r="D193" s="7"/>
      <c r="E193" s="7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7"/>
      <c r="Q193" s="7"/>
      <c r="R193" s="7"/>
    </row>
    <row r="194" spans="1:18" ht="14.25">
      <c r="A194" s="7"/>
      <c r="B194" s="7"/>
      <c r="C194" s="7"/>
      <c r="D194" s="7"/>
      <c r="E194" s="7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7"/>
      <c r="Q194" s="7"/>
      <c r="R194" s="7"/>
    </row>
    <row r="195" spans="1:18" ht="14.25">
      <c r="A195" s="7"/>
      <c r="B195" s="7"/>
      <c r="C195" s="7"/>
      <c r="D195" s="7"/>
      <c r="E195" s="7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7"/>
      <c r="Q195" s="7"/>
      <c r="R195" s="7"/>
    </row>
    <row r="196" spans="1:18" ht="14.25">
      <c r="A196" s="7"/>
      <c r="B196" s="7"/>
      <c r="C196" s="7"/>
      <c r="D196" s="7"/>
      <c r="E196" s="7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7"/>
      <c r="Q196" s="7"/>
      <c r="R196" s="7"/>
    </row>
    <row r="197" spans="1:18" ht="14.25">
      <c r="A197" s="7"/>
      <c r="B197" s="7"/>
      <c r="C197" s="7"/>
      <c r="D197" s="7"/>
      <c r="E197" s="7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7"/>
      <c r="Q197" s="7"/>
      <c r="R197" s="7"/>
    </row>
    <row r="198" spans="1:18" ht="14.25">
      <c r="A198" s="7"/>
      <c r="B198" s="7"/>
      <c r="C198" s="7"/>
      <c r="D198" s="7"/>
      <c r="E198" s="7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7"/>
      <c r="Q198" s="7"/>
      <c r="R198" s="7"/>
    </row>
    <row r="199" spans="1:18" ht="14.25">
      <c r="A199" s="7"/>
      <c r="B199" s="7"/>
      <c r="C199" s="7"/>
      <c r="D199" s="7"/>
      <c r="E199" s="7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7"/>
      <c r="Q199" s="7"/>
      <c r="R199" s="7"/>
    </row>
    <row r="200" spans="1:18" ht="14.25">
      <c r="A200" s="7"/>
      <c r="B200" s="7"/>
      <c r="C200" s="7"/>
      <c r="D200" s="7"/>
      <c r="E200" s="7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7"/>
      <c r="Q200" s="7"/>
      <c r="R200" s="7"/>
    </row>
    <row r="201" spans="1:18" ht="14.25">
      <c r="A201" s="7"/>
      <c r="B201" s="7"/>
      <c r="C201" s="7"/>
      <c r="D201" s="7"/>
      <c r="E201" s="7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7"/>
      <c r="Q201" s="7"/>
      <c r="R201" s="7"/>
    </row>
    <row r="202" spans="1:18" ht="14.25">
      <c r="A202" s="7"/>
      <c r="B202" s="7"/>
      <c r="C202" s="7"/>
      <c r="D202" s="7"/>
      <c r="E202" s="7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7"/>
      <c r="Q202" s="7"/>
      <c r="R202" s="7"/>
    </row>
    <row r="203" spans="1:18" ht="14.25">
      <c r="A203" s="7"/>
      <c r="B203" s="7"/>
      <c r="C203" s="7"/>
      <c r="D203" s="7"/>
      <c r="E203" s="7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7"/>
      <c r="Q203" s="7"/>
      <c r="R203" s="7"/>
    </row>
    <row r="204" spans="1:18" ht="14.25">
      <c r="A204" s="7"/>
      <c r="B204" s="7"/>
      <c r="C204" s="7"/>
      <c r="D204" s="7"/>
      <c r="E204" s="7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7"/>
      <c r="Q204" s="7"/>
      <c r="R204" s="7"/>
    </row>
    <row r="205" spans="1:18" ht="14.25">
      <c r="A205" s="7"/>
      <c r="B205" s="7"/>
      <c r="C205" s="7"/>
      <c r="D205" s="7"/>
      <c r="E205" s="7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7"/>
      <c r="Q205" s="7"/>
      <c r="R205" s="7"/>
    </row>
    <row r="206" spans="1:18" ht="14.25">
      <c r="A206" s="7"/>
      <c r="B206" s="7"/>
      <c r="C206" s="7"/>
      <c r="D206" s="7"/>
      <c r="E206" s="7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7"/>
      <c r="Q206" s="7"/>
      <c r="R206" s="7"/>
    </row>
    <row r="207" spans="1:18" ht="14.25">
      <c r="A207" s="7"/>
      <c r="B207" s="7"/>
      <c r="C207" s="7"/>
      <c r="D207" s="7"/>
      <c r="E207" s="7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7"/>
      <c r="Q207" s="7"/>
      <c r="R207" s="7"/>
    </row>
    <row r="208" spans="1:18" ht="14.25">
      <c r="A208" s="7"/>
      <c r="B208" s="7"/>
      <c r="C208" s="7"/>
      <c r="D208" s="7"/>
      <c r="E208" s="7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7"/>
      <c r="Q208" s="7"/>
      <c r="R208" s="7"/>
    </row>
    <row r="209" spans="1:18" ht="14.25">
      <c r="A209" s="7"/>
      <c r="B209" s="7"/>
      <c r="C209" s="7"/>
      <c r="D209" s="7"/>
      <c r="E209" s="7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7"/>
      <c r="Q209" s="7"/>
      <c r="R209" s="7"/>
    </row>
    <row r="210" spans="1:18" ht="14.25">
      <c r="A210" s="7"/>
      <c r="B210" s="7"/>
      <c r="C210" s="7"/>
      <c r="D210" s="7"/>
      <c r="E210" s="7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7"/>
      <c r="Q210" s="7"/>
      <c r="R210" s="7"/>
    </row>
    <row r="211" spans="1:18" ht="14.25">
      <c r="A211" s="7"/>
      <c r="B211" s="7"/>
      <c r="C211" s="7"/>
      <c r="D211" s="7"/>
      <c r="E211" s="7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7"/>
      <c r="Q211" s="7"/>
      <c r="R211" s="7"/>
    </row>
    <row r="212" spans="1:18" ht="14.25">
      <c r="A212" s="7"/>
      <c r="B212" s="7"/>
      <c r="C212" s="7"/>
      <c r="D212" s="7"/>
      <c r="E212" s="7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7"/>
      <c r="Q212" s="7"/>
      <c r="R212" s="7"/>
    </row>
    <row r="213" spans="1:18" ht="14.25">
      <c r="A213" s="7"/>
      <c r="B213" s="7"/>
      <c r="C213" s="7"/>
      <c r="D213" s="7"/>
      <c r="E213" s="7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7"/>
      <c r="Q213" s="7"/>
      <c r="R213" s="7"/>
    </row>
    <row r="214" spans="1:18" ht="14.25">
      <c r="A214" s="7"/>
      <c r="B214" s="7"/>
      <c r="C214" s="7"/>
      <c r="D214" s="7"/>
      <c r="E214" s="7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7"/>
      <c r="Q214" s="7"/>
      <c r="R214" s="7"/>
    </row>
    <row r="215" spans="1:18" ht="14.25">
      <c r="A215" s="7"/>
      <c r="B215" s="7"/>
      <c r="C215" s="7"/>
      <c r="D215" s="7"/>
      <c r="E215" s="7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7"/>
      <c r="Q215" s="7"/>
      <c r="R215" s="7"/>
    </row>
    <row r="216" spans="1:18" ht="14.25">
      <c r="A216" s="7"/>
      <c r="B216" s="7"/>
      <c r="C216" s="7"/>
      <c r="D216" s="7"/>
      <c r="E216" s="7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7"/>
      <c r="Q216" s="7"/>
      <c r="R216" s="7"/>
    </row>
    <row r="217" spans="1:18" ht="14.25">
      <c r="A217" s="7"/>
      <c r="B217" s="7"/>
      <c r="C217" s="7"/>
      <c r="D217" s="7"/>
      <c r="E217" s="7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7"/>
      <c r="Q217" s="7"/>
      <c r="R217" s="7"/>
    </row>
    <row r="218" spans="1:18" ht="14.25">
      <c r="A218" s="7"/>
      <c r="B218" s="7"/>
      <c r="C218" s="7"/>
      <c r="D218" s="7"/>
      <c r="E218" s="7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7"/>
      <c r="Q218" s="7"/>
      <c r="R218" s="7"/>
    </row>
    <row r="219" spans="1:18" ht="14.25">
      <c r="A219" s="7"/>
      <c r="B219" s="7"/>
      <c r="C219" s="7"/>
      <c r="D219" s="7"/>
      <c r="E219" s="7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7"/>
      <c r="Q219" s="7"/>
      <c r="R219" s="7"/>
    </row>
    <row r="220" spans="1:18" ht="14.25">
      <c r="A220" s="7"/>
      <c r="B220" s="7"/>
      <c r="C220" s="7"/>
      <c r="D220" s="7"/>
      <c r="E220" s="7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7"/>
      <c r="Q220" s="7"/>
      <c r="R220" s="7"/>
    </row>
    <row r="221" spans="1:18" ht="14.25">
      <c r="A221" s="7"/>
      <c r="B221" s="7"/>
      <c r="C221" s="7"/>
      <c r="D221" s="7"/>
      <c r="E221" s="7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7"/>
      <c r="Q221" s="7"/>
      <c r="R221" s="7"/>
    </row>
    <row r="222" spans="1:18" ht="14.25">
      <c r="A222" s="7"/>
      <c r="B222" s="7"/>
      <c r="C222" s="7"/>
      <c r="D222" s="7"/>
      <c r="E222" s="7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7"/>
      <c r="Q222" s="7"/>
      <c r="R222" s="7"/>
    </row>
    <row r="223" spans="1:18" ht="14.25">
      <c r="A223" s="7"/>
      <c r="B223" s="7"/>
      <c r="C223" s="7"/>
      <c r="D223" s="7"/>
      <c r="E223" s="7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7"/>
      <c r="Q223" s="7"/>
      <c r="R223" s="7"/>
    </row>
    <row r="224" spans="1:18" ht="14.25">
      <c r="A224" s="7"/>
      <c r="B224" s="7"/>
      <c r="C224" s="7"/>
      <c r="D224" s="7"/>
      <c r="E224" s="7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7"/>
      <c r="Q224" s="7"/>
      <c r="R224" s="7"/>
    </row>
    <row r="225" spans="1:18" ht="14.25">
      <c r="A225" s="7"/>
      <c r="B225" s="7"/>
      <c r="C225" s="7"/>
      <c r="D225" s="7"/>
      <c r="E225" s="7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7"/>
      <c r="Q225" s="7"/>
      <c r="R225" s="7"/>
    </row>
    <row r="226" spans="1:18" ht="14.25">
      <c r="A226" s="7"/>
      <c r="B226" s="7"/>
      <c r="C226" s="7"/>
      <c r="D226" s="7"/>
      <c r="E226" s="7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7"/>
      <c r="Q226" s="7"/>
      <c r="R226" s="7"/>
    </row>
    <row r="227" spans="1:18" ht="14.25">
      <c r="A227" s="7"/>
      <c r="B227" s="7"/>
      <c r="C227" s="7"/>
      <c r="D227" s="7"/>
      <c r="E227" s="7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7"/>
      <c r="Q227" s="7"/>
      <c r="R227" s="7"/>
    </row>
    <row r="228" spans="1:18" ht="14.25">
      <c r="A228" s="7"/>
      <c r="B228" s="7"/>
      <c r="C228" s="7"/>
      <c r="D228" s="7"/>
      <c r="E228" s="7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7"/>
      <c r="Q228" s="7"/>
      <c r="R228" s="7"/>
    </row>
    <row r="229" spans="1:18" ht="14.25">
      <c r="A229" s="7"/>
      <c r="B229" s="7"/>
      <c r="C229" s="7"/>
      <c r="D229" s="7"/>
      <c r="E229" s="7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7"/>
      <c r="Q229" s="7"/>
      <c r="R229" s="7"/>
    </row>
    <row r="230" spans="1:18" ht="14.25">
      <c r="A230" s="7"/>
      <c r="B230" s="7"/>
      <c r="C230" s="7"/>
      <c r="D230" s="7"/>
      <c r="E230" s="7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7"/>
      <c r="Q230" s="7"/>
      <c r="R230" s="7"/>
    </row>
    <row r="231" spans="1:18" ht="14.25">
      <c r="A231" s="7"/>
      <c r="B231" s="7"/>
      <c r="C231" s="7"/>
      <c r="D231" s="7"/>
      <c r="E231" s="7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7"/>
      <c r="Q231" s="7"/>
      <c r="R231" s="7"/>
    </row>
    <row r="232" spans="1:18" ht="14.25">
      <c r="A232" s="7"/>
      <c r="B232" s="7"/>
      <c r="C232" s="7"/>
      <c r="D232" s="7"/>
      <c r="E232" s="7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7"/>
      <c r="Q232" s="7"/>
      <c r="R232" s="7"/>
    </row>
    <row r="233" spans="1:18" ht="14.25">
      <c r="A233" s="7"/>
      <c r="B233" s="7"/>
      <c r="C233" s="7"/>
      <c r="D233" s="7"/>
      <c r="E233" s="7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7"/>
      <c r="Q233" s="7"/>
      <c r="R233" s="7"/>
    </row>
    <row r="234" spans="1:18" ht="14.25">
      <c r="A234" s="7"/>
      <c r="B234" s="7"/>
      <c r="C234" s="7"/>
      <c r="D234" s="7"/>
      <c r="E234" s="7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7"/>
      <c r="Q234" s="7"/>
      <c r="R234" s="7"/>
    </row>
    <row r="235" spans="1:18" ht="14.25">
      <c r="A235" s="7"/>
      <c r="B235" s="7"/>
      <c r="C235" s="7"/>
      <c r="D235" s="7"/>
      <c r="E235" s="7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7"/>
      <c r="Q235" s="7"/>
      <c r="R235" s="7"/>
    </row>
    <row r="236" spans="1:18" ht="14.25">
      <c r="A236" s="7"/>
      <c r="B236" s="7"/>
      <c r="C236" s="7"/>
      <c r="D236" s="7"/>
      <c r="E236" s="7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7"/>
      <c r="Q236" s="7"/>
      <c r="R236" s="7"/>
    </row>
    <row r="237" spans="1:18" ht="14.25">
      <c r="A237" s="7"/>
      <c r="B237" s="7"/>
      <c r="C237" s="7"/>
      <c r="D237" s="7"/>
      <c r="E237" s="7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7"/>
      <c r="Q237" s="7"/>
      <c r="R237" s="7"/>
    </row>
    <row r="238" spans="1:18" ht="14.25">
      <c r="A238" s="7"/>
      <c r="B238" s="7"/>
      <c r="C238" s="7"/>
      <c r="D238" s="7"/>
      <c r="E238" s="7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7"/>
      <c r="Q238" s="7"/>
      <c r="R238" s="7"/>
    </row>
    <row r="239" spans="1:18" ht="14.25">
      <c r="A239" s="7"/>
      <c r="B239" s="7"/>
      <c r="C239" s="7"/>
      <c r="D239" s="7"/>
      <c r="E239" s="7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7"/>
      <c r="Q239" s="7"/>
      <c r="R239" s="7"/>
    </row>
    <row r="240" spans="1:18" ht="14.25">
      <c r="A240" s="7"/>
      <c r="B240" s="7"/>
      <c r="C240" s="7"/>
      <c r="D240" s="7"/>
      <c r="E240" s="7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7"/>
      <c r="Q240" s="7"/>
      <c r="R240" s="7"/>
    </row>
    <row r="241" spans="1:18" ht="14.25">
      <c r="A241" s="7"/>
      <c r="B241" s="7"/>
      <c r="C241" s="7"/>
      <c r="D241" s="7"/>
      <c r="E241" s="7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7"/>
      <c r="Q241" s="7"/>
      <c r="R241" s="7"/>
    </row>
    <row r="242" spans="1:18" ht="14.25">
      <c r="A242" s="7"/>
      <c r="B242" s="7"/>
      <c r="C242" s="7"/>
      <c r="D242" s="7"/>
      <c r="E242" s="7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7"/>
      <c r="Q242" s="7"/>
      <c r="R242" s="7"/>
    </row>
    <row r="243" spans="1:18" ht="14.25">
      <c r="A243" s="7"/>
      <c r="B243" s="7"/>
      <c r="C243" s="7"/>
      <c r="D243" s="7"/>
      <c r="E243" s="7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7"/>
      <c r="Q243" s="7"/>
      <c r="R243" s="7"/>
    </row>
    <row r="244" spans="1:18" ht="14.25">
      <c r="A244" s="7"/>
      <c r="B244" s="7"/>
      <c r="C244" s="7"/>
      <c r="D244" s="7"/>
      <c r="E244" s="7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7"/>
      <c r="Q244" s="7"/>
      <c r="R244" s="7"/>
    </row>
    <row r="245" spans="1:18" ht="14.25">
      <c r="A245" s="7"/>
      <c r="B245" s="7"/>
      <c r="C245" s="7"/>
      <c r="D245" s="7"/>
      <c r="E245" s="7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7"/>
      <c r="Q245" s="7"/>
      <c r="R245" s="7"/>
    </row>
    <row r="246" spans="1:18" ht="14.25">
      <c r="A246" s="7"/>
      <c r="B246" s="7"/>
      <c r="C246" s="7"/>
      <c r="D246" s="7"/>
      <c r="E246" s="7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7"/>
      <c r="Q246" s="7"/>
      <c r="R246" s="7"/>
    </row>
    <row r="247" spans="1:18" ht="14.25">
      <c r="A247" s="7"/>
      <c r="B247" s="7"/>
      <c r="C247" s="7"/>
      <c r="D247" s="7"/>
      <c r="E247" s="7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7"/>
      <c r="Q247" s="7"/>
      <c r="R247" s="7"/>
    </row>
    <row r="248" spans="1:18" ht="14.25">
      <c r="A248" s="7"/>
      <c r="B248" s="7"/>
      <c r="C248" s="7"/>
      <c r="D248" s="7"/>
      <c r="E248" s="7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7"/>
      <c r="Q248" s="7"/>
      <c r="R248" s="7"/>
    </row>
    <row r="249" spans="1:18" ht="14.25">
      <c r="A249" s="7"/>
      <c r="B249" s="7"/>
      <c r="C249" s="7"/>
      <c r="D249" s="7"/>
      <c r="E249" s="7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7"/>
      <c r="Q249" s="7"/>
      <c r="R249" s="7"/>
    </row>
    <row r="250" spans="1:18" ht="14.25">
      <c r="A250" s="7"/>
      <c r="B250" s="7"/>
      <c r="C250" s="7"/>
      <c r="D250" s="7"/>
      <c r="E250" s="7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7"/>
      <c r="Q250" s="7"/>
      <c r="R250" s="7"/>
    </row>
    <row r="251" spans="1:18" ht="14.25">
      <c r="A251" s="7"/>
      <c r="B251" s="7"/>
      <c r="C251" s="7"/>
      <c r="D251" s="7"/>
      <c r="E251" s="7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7"/>
      <c r="Q251" s="7"/>
      <c r="R251" s="7"/>
    </row>
    <row r="252" spans="1:18" ht="14.25">
      <c r="A252" s="7"/>
      <c r="B252" s="7"/>
      <c r="C252" s="7"/>
      <c r="D252" s="7"/>
      <c r="E252" s="7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7"/>
      <c r="Q252" s="7"/>
      <c r="R252" s="7"/>
    </row>
    <row r="253" spans="1:18" ht="14.25">
      <c r="A253" s="7"/>
      <c r="B253" s="7"/>
      <c r="C253" s="7"/>
      <c r="D253" s="7"/>
      <c r="E253" s="7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7"/>
      <c r="Q253" s="7"/>
      <c r="R253" s="7"/>
    </row>
    <row r="254" spans="1:18" ht="14.25">
      <c r="A254" s="7"/>
      <c r="B254" s="7"/>
      <c r="C254" s="7"/>
      <c r="D254" s="7"/>
      <c r="E254" s="7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7"/>
      <c r="Q254" s="7"/>
      <c r="R254" s="7"/>
    </row>
    <row r="255" spans="1:18" ht="14.25">
      <c r="A255" s="7"/>
      <c r="B255" s="7"/>
      <c r="C255" s="7"/>
      <c r="D255" s="7"/>
      <c r="E255" s="7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7"/>
      <c r="Q255" s="7"/>
      <c r="R255" s="7"/>
    </row>
    <row r="256" spans="1:18" ht="14.25">
      <c r="A256" s="7"/>
      <c r="B256" s="7"/>
      <c r="C256" s="7"/>
      <c r="D256" s="7"/>
      <c r="E256" s="7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7"/>
      <c r="Q256" s="7"/>
      <c r="R256" s="7"/>
    </row>
    <row r="257" spans="1:18" ht="14.25">
      <c r="A257" s="7"/>
      <c r="B257" s="7"/>
      <c r="C257" s="7"/>
      <c r="D257" s="7"/>
      <c r="E257" s="7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7"/>
      <c r="Q257" s="7"/>
      <c r="R257" s="7"/>
    </row>
    <row r="258" spans="1:18" ht="14.25">
      <c r="A258" s="7"/>
      <c r="B258" s="7"/>
      <c r="C258" s="7"/>
      <c r="D258" s="7"/>
      <c r="E258" s="7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7"/>
      <c r="Q258" s="7"/>
      <c r="R258" s="7"/>
    </row>
    <row r="259" spans="1:18" ht="14.25">
      <c r="A259" s="7"/>
      <c r="B259" s="7"/>
      <c r="C259" s="7"/>
      <c r="D259" s="7"/>
      <c r="E259" s="7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7"/>
      <c r="Q259" s="7"/>
      <c r="R259" s="7"/>
    </row>
    <row r="260" spans="1:18" ht="14.25">
      <c r="A260" s="7"/>
      <c r="B260" s="7"/>
      <c r="C260" s="7"/>
      <c r="D260" s="7"/>
      <c r="E260" s="7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7"/>
      <c r="Q260" s="7"/>
      <c r="R260" s="7"/>
    </row>
    <row r="261" spans="1:18" ht="14.25">
      <c r="A261" s="7"/>
      <c r="B261" s="7"/>
      <c r="C261" s="7"/>
      <c r="D261" s="7"/>
      <c r="E261" s="7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7"/>
      <c r="Q261" s="7"/>
      <c r="R261" s="7"/>
    </row>
    <row r="262" spans="1:18" ht="14.25">
      <c r="A262" s="7"/>
      <c r="B262" s="7"/>
      <c r="C262" s="7"/>
      <c r="D262" s="7"/>
      <c r="E262" s="7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7"/>
      <c r="Q262" s="7"/>
      <c r="R262" s="7"/>
    </row>
    <row r="263" spans="1:18" ht="14.25">
      <c r="A263" s="7"/>
      <c r="B263" s="7"/>
      <c r="C263" s="7"/>
      <c r="D263" s="7"/>
      <c r="E263" s="7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7"/>
      <c r="Q263" s="7"/>
      <c r="R263" s="7"/>
    </row>
    <row r="264" spans="1:18" ht="14.25">
      <c r="A264" s="7"/>
      <c r="B264" s="7"/>
      <c r="C264" s="7"/>
      <c r="D264" s="7"/>
      <c r="E264" s="7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7"/>
      <c r="Q264" s="7"/>
      <c r="R264" s="7"/>
    </row>
    <row r="265" spans="1:18" ht="14.25">
      <c r="A265" s="7"/>
      <c r="B265" s="7"/>
      <c r="C265" s="7"/>
      <c r="D265" s="7"/>
      <c r="E265" s="7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7"/>
      <c r="Q265" s="7"/>
      <c r="R265" s="7"/>
    </row>
    <row r="266" spans="1:18" ht="14.25">
      <c r="A266" s="7"/>
      <c r="B266" s="7"/>
      <c r="C266" s="7"/>
      <c r="D266" s="7"/>
      <c r="E266" s="7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7"/>
      <c r="Q266" s="7"/>
      <c r="R266" s="7"/>
    </row>
    <row r="267" spans="1:18" ht="14.25">
      <c r="A267" s="7"/>
      <c r="B267" s="7"/>
      <c r="C267" s="7"/>
      <c r="D267" s="7"/>
      <c r="E267" s="7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7"/>
      <c r="Q267" s="7"/>
      <c r="R267" s="7"/>
    </row>
    <row r="268" spans="1:18" ht="14.25">
      <c r="A268" s="7"/>
      <c r="B268" s="7"/>
      <c r="C268" s="7"/>
      <c r="D268" s="7"/>
      <c r="E268" s="7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7"/>
      <c r="Q268" s="7"/>
      <c r="R268" s="7"/>
    </row>
    <row r="269" spans="1:18" ht="14.25">
      <c r="A269" s="7"/>
      <c r="B269" s="7"/>
      <c r="C269" s="7"/>
      <c r="D269" s="7"/>
      <c r="E269" s="7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7"/>
      <c r="Q269" s="7"/>
      <c r="R269" s="7"/>
    </row>
    <row r="270" spans="1:18" ht="14.25">
      <c r="A270" s="7"/>
      <c r="B270" s="7"/>
      <c r="C270" s="7"/>
      <c r="D270" s="7"/>
      <c r="E270" s="7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7"/>
      <c r="Q270" s="7"/>
      <c r="R270" s="7"/>
    </row>
    <row r="271" spans="1:18" ht="14.25">
      <c r="A271" s="7"/>
      <c r="B271" s="7"/>
      <c r="C271" s="7"/>
      <c r="D271" s="7"/>
      <c r="E271" s="7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7"/>
      <c r="Q271" s="7"/>
      <c r="R271" s="7"/>
    </row>
    <row r="272" spans="1:18" ht="14.25">
      <c r="A272" s="7"/>
      <c r="B272" s="7"/>
      <c r="C272" s="7"/>
      <c r="D272" s="7"/>
      <c r="E272" s="7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7"/>
      <c r="Q272" s="7"/>
      <c r="R272" s="7"/>
    </row>
    <row r="273" spans="1:18" ht="14.25">
      <c r="A273" s="7"/>
      <c r="B273" s="7"/>
      <c r="C273" s="7"/>
      <c r="D273" s="7"/>
      <c r="E273" s="7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7"/>
      <c r="Q273" s="7"/>
      <c r="R273" s="7"/>
    </row>
    <row r="274" spans="1:18" ht="14.25">
      <c r="A274" s="7"/>
      <c r="B274" s="7"/>
      <c r="C274" s="7"/>
      <c r="D274" s="7"/>
      <c r="E274" s="7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7"/>
      <c r="Q274" s="7"/>
      <c r="R274" s="7"/>
    </row>
    <row r="275" spans="1:18" ht="14.25">
      <c r="A275" s="7"/>
      <c r="B275" s="7"/>
      <c r="C275" s="7"/>
      <c r="D275" s="7"/>
      <c r="E275" s="7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7"/>
      <c r="Q275" s="7"/>
      <c r="R275" s="7"/>
    </row>
    <row r="276" spans="1:18" ht="14.25">
      <c r="A276" s="7"/>
      <c r="B276" s="7"/>
      <c r="C276" s="7"/>
      <c r="D276" s="7"/>
      <c r="E276" s="7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7"/>
      <c r="Q276" s="7"/>
      <c r="R276" s="7"/>
    </row>
    <row r="277" spans="1:18" ht="14.25">
      <c r="A277" s="7"/>
      <c r="B277" s="7"/>
      <c r="C277" s="7"/>
      <c r="D277" s="7"/>
      <c r="E277" s="7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7"/>
      <c r="Q277" s="7"/>
      <c r="R277" s="7"/>
    </row>
    <row r="278" spans="1:18" ht="14.25">
      <c r="A278" s="7"/>
      <c r="B278" s="7"/>
      <c r="C278" s="7"/>
      <c r="D278" s="7"/>
      <c r="E278" s="7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7"/>
      <c r="Q278" s="7"/>
      <c r="R278" s="7"/>
    </row>
    <row r="279" spans="1:18" ht="14.25">
      <c r="A279" s="7"/>
      <c r="B279" s="7"/>
      <c r="C279" s="7"/>
      <c r="D279" s="7"/>
      <c r="E279" s="7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7"/>
      <c r="Q279" s="7"/>
      <c r="R279" s="7"/>
    </row>
    <row r="280" spans="1:18" ht="14.25">
      <c r="A280" s="7"/>
      <c r="B280" s="7"/>
      <c r="C280" s="7"/>
      <c r="D280" s="7"/>
      <c r="E280" s="7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7"/>
      <c r="Q280" s="7"/>
      <c r="R280" s="7"/>
    </row>
    <row r="281" spans="1:18" ht="14.25">
      <c r="A281" s="7"/>
      <c r="B281" s="7"/>
      <c r="C281" s="7"/>
      <c r="D281" s="7"/>
      <c r="E281" s="7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7"/>
      <c r="Q281" s="7"/>
      <c r="R281" s="7"/>
    </row>
    <row r="282" spans="1:18" ht="14.25">
      <c r="A282" s="7"/>
      <c r="B282" s="7"/>
      <c r="C282" s="7"/>
      <c r="D282" s="7"/>
      <c r="E282" s="7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7"/>
      <c r="Q282" s="7"/>
      <c r="R282" s="7"/>
    </row>
    <row r="283" spans="1:18" ht="14.25">
      <c r="A283" s="7"/>
      <c r="B283" s="7"/>
      <c r="C283" s="7"/>
      <c r="D283" s="7"/>
      <c r="E283" s="7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7"/>
      <c r="Q283" s="7"/>
      <c r="R283" s="7"/>
    </row>
    <row r="284" spans="1:18" ht="14.25">
      <c r="A284" s="7"/>
      <c r="B284" s="7"/>
      <c r="C284" s="7"/>
      <c r="D284" s="7"/>
      <c r="E284" s="7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7"/>
      <c r="Q284" s="7"/>
      <c r="R284" s="7"/>
    </row>
    <row r="285" spans="1:18" ht="14.25">
      <c r="A285" s="7"/>
      <c r="B285" s="7"/>
      <c r="C285" s="7"/>
      <c r="D285" s="7"/>
      <c r="E285" s="7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7"/>
      <c r="Q285" s="7"/>
      <c r="R285" s="7"/>
    </row>
    <row r="286" spans="1:18" ht="14.25">
      <c r="A286" s="7"/>
      <c r="B286" s="7"/>
      <c r="C286" s="7"/>
      <c r="D286" s="7"/>
      <c r="E286" s="7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7"/>
      <c r="Q286" s="7"/>
      <c r="R286" s="7"/>
    </row>
    <row r="287" spans="1:18" ht="14.25">
      <c r="A287" s="7"/>
      <c r="B287" s="7"/>
      <c r="C287" s="7"/>
      <c r="D287" s="7"/>
      <c r="E287" s="7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7"/>
      <c r="Q287" s="7"/>
      <c r="R287" s="7"/>
    </row>
    <row r="288" spans="1:18" ht="14.25">
      <c r="A288" s="7"/>
      <c r="B288" s="7"/>
      <c r="C288" s="7"/>
      <c r="D288" s="7"/>
      <c r="E288" s="7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7"/>
      <c r="Q288" s="7"/>
      <c r="R288" s="7"/>
    </row>
    <row r="289" spans="1:18" ht="14.25">
      <c r="A289" s="7"/>
      <c r="B289" s="7"/>
      <c r="C289" s="7"/>
      <c r="D289" s="7"/>
      <c r="E289" s="7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7"/>
      <c r="Q289" s="7"/>
      <c r="R289" s="7"/>
    </row>
    <row r="290" spans="1:18" ht="14.25">
      <c r="A290" s="7"/>
      <c r="B290" s="7"/>
      <c r="C290" s="7"/>
      <c r="D290" s="7"/>
      <c r="E290" s="7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7"/>
      <c r="Q290" s="7"/>
      <c r="R290" s="7"/>
    </row>
    <row r="291" spans="1:18" ht="14.25">
      <c r="A291" s="7"/>
      <c r="B291" s="7"/>
      <c r="C291" s="7"/>
      <c r="D291" s="7"/>
      <c r="E291" s="7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7"/>
      <c r="Q291" s="7"/>
      <c r="R291" s="7"/>
    </row>
    <row r="292" spans="1:18" ht="14.25">
      <c r="A292" s="7"/>
      <c r="B292" s="7"/>
      <c r="C292" s="7"/>
      <c r="D292" s="7"/>
      <c r="E292" s="7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7"/>
      <c r="Q292" s="7"/>
      <c r="R292" s="7"/>
    </row>
    <row r="293" spans="1:18" ht="14.25">
      <c r="A293" s="7"/>
      <c r="B293" s="7"/>
      <c r="C293" s="7"/>
      <c r="D293" s="7"/>
      <c r="E293" s="7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7"/>
      <c r="Q293" s="7"/>
      <c r="R293" s="7"/>
    </row>
    <row r="294" spans="1:18" ht="14.25">
      <c r="A294" s="7"/>
      <c r="B294" s="7"/>
      <c r="C294" s="7"/>
      <c r="D294" s="7"/>
      <c r="E294" s="7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7"/>
      <c r="Q294" s="7"/>
      <c r="R294" s="7"/>
    </row>
    <row r="295" spans="1:18" ht="14.25">
      <c r="A295" s="7"/>
      <c r="B295" s="7"/>
      <c r="C295" s="7"/>
      <c r="D295" s="7"/>
      <c r="E295" s="7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7"/>
      <c r="Q295" s="7"/>
      <c r="R295" s="7"/>
    </row>
    <row r="296" spans="1:18" ht="14.25">
      <c r="A296" s="7"/>
      <c r="B296" s="7"/>
      <c r="C296" s="7"/>
      <c r="D296" s="7"/>
      <c r="E296" s="7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7"/>
      <c r="Q296" s="7"/>
      <c r="R296" s="7"/>
    </row>
    <row r="297" spans="1:18" ht="14.25">
      <c r="A297" s="7"/>
      <c r="B297" s="7"/>
      <c r="C297" s="7"/>
      <c r="D297" s="7"/>
      <c r="E297" s="7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7"/>
      <c r="Q297" s="7"/>
      <c r="R297" s="7"/>
    </row>
    <row r="298" spans="1:18" ht="14.25">
      <c r="A298" s="7"/>
      <c r="B298" s="7"/>
      <c r="C298" s="7"/>
      <c r="D298" s="7"/>
      <c r="E298" s="7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7"/>
      <c r="Q298" s="7"/>
      <c r="R298" s="7"/>
    </row>
    <row r="299" spans="1:18" ht="14.25">
      <c r="A299" s="7"/>
      <c r="B299" s="7"/>
      <c r="C299" s="7"/>
      <c r="D299" s="7"/>
      <c r="E299" s="7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7"/>
      <c r="Q299" s="7"/>
      <c r="R299" s="7"/>
    </row>
    <row r="300" spans="1:18" ht="14.25">
      <c r="A300" s="7"/>
      <c r="B300" s="7"/>
      <c r="C300" s="7"/>
      <c r="D300" s="7"/>
      <c r="E300" s="7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7"/>
      <c r="Q300" s="7"/>
      <c r="R300" s="7"/>
    </row>
    <row r="301" spans="1:18" ht="14.25">
      <c r="A301" s="7"/>
      <c r="B301" s="7"/>
      <c r="C301" s="7"/>
      <c r="D301" s="7"/>
      <c r="E301" s="7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7"/>
      <c r="Q301" s="7"/>
      <c r="R301" s="7"/>
    </row>
    <row r="302" spans="1:18" ht="14.25">
      <c r="A302" s="7"/>
      <c r="B302" s="7"/>
      <c r="C302" s="7"/>
      <c r="D302" s="7"/>
      <c r="E302" s="7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7"/>
      <c r="Q302" s="7"/>
      <c r="R302" s="7"/>
    </row>
    <row r="303" spans="1:18" ht="14.25">
      <c r="A303" s="7"/>
      <c r="B303" s="7"/>
      <c r="C303" s="7"/>
      <c r="D303" s="7"/>
      <c r="E303" s="7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7"/>
      <c r="Q303" s="7"/>
      <c r="R303" s="7"/>
    </row>
    <row r="304" spans="1:18" ht="14.25">
      <c r="A304" s="7"/>
      <c r="B304" s="7"/>
      <c r="C304" s="7"/>
      <c r="D304" s="7"/>
      <c r="E304" s="7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7"/>
      <c r="Q304" s="7"/>
      <c r="R304" s="7"/>
    </row>
    <row r="305" spans="1:18" ht="14.25">
      <c r="A305" s="7"/>
      <c r="B305" s="7"/>
      <c r="C305" s="7"/>
      <c r="D305" s="7"/>
      <c r="E305" s="7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7"/>
      <c r="Q305" s="7"/>
      <c r="R305" s="7"/>
    </row>
    <row r="306" spans="1:18" ht="14.25">
      <c r="A306" s="7"/>
      <c r="B306" s="7"/>
      <c r="C306" s="7"/>
      <c r="D306" s="7"/>
      <c r="E306" s="7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7"/>
      <c r="Q306" s="7"/>
      <c r="R306" s="7"/>
    </row>
    <row r="307" spans="1:18" ht="14.25">
      <c r="A307" s="7"/>
      <c r="B307" s="7"/>
      <c r="C307" s="7"/>
      <c r="D307" s="7"/>
      <c r="E307" s="7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7"/>
      <c r="Q307" s="7"/>
      <c r="R307" s="7"/>
    </row>
    <row r="308" spans="1:18" ht="14.25">
      <c r="A308" s="7"/>
      <c r="B308" s="7"/>
      <c r="C308" s="7"/>
      <c r="D308" s="7"/>
      <c r="E308" s="7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7"/>
      <c r="Q308" s="7"/>
      <c r="R308" s="7"/>
    </row>
    <row r="309" spans="1:18" ht="14.25">
      <c r="A309" s="7"/>
      <c r="B309" s="7"/>
      <c r="C309" s="7"/>
      <c r="D309" s="7"/>
      <c r="E309" s="7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7"/>
      <c r="Q309" s="7"/>
      <c r="R309" s="7"/>
    </row>
    <row r="310" spans="1:18" ht="14.25">
      <c r="A310" s="7"/>
      <c r="B310" s="7"/>
      <c r="C310" s="7"/>
      <c r="D310" s="7"/>
      <c r="E310" s="7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7"/>
      <c r="Q310" s="7"/>
      <c r="R310" s="7"/>
    </row>
    <row r="311" spans="1:18" ht="14.25">
      <c r="A311" s="7"/>
      <c r="B311" s="7"/>
      <c r="C311" s="7"/>
      <c r="D311" s="7"/>
      <c r="E311" s="7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7"/>
      <c r="Q311" s="7"/>
      <c r="R311" s="7"/>
    </row>
    <row r="312" spans="1:18" ht="14.25">
      <c r="A312" s="7"/>
      <c r="B312" s="7"/>
      <c r="C312" s="7"/>
      <c r="D312" s="7"/>
      <c r="E312" s="7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7"/>
      <c r="Q312" s="7"/>
      <c r="R312" s="7"/>
    </row>
    <row r="313" spans="1:18" ht="14.25">
      <c r="A313" s="7"/>
      <c r="B313" s="7"/>
      <c r="C313" s="7"/>
      <c r="D313" s="7"/>
      <c r="E313" s="7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7"/>
      <c r="Q313" s="7"/>
      <c r="R313" s="7"/>
    </row>
    <row r="314" spans="1:18" ht="14.25">
      <c r="A314" s="7"/>
      <c r="B314" s="7"/>
      <c r="C314" s="7"/>
      <c r="D314" s="7"/>
      <c r="E314" s="7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7"/>
      <c r="Q314" s="7"/>
      <c r="R314" s="7"/>
    </row>
    <row r="315" spans="1:18" ht="14.25">
      <c r="A315" s="7"/>
      <c r="B315" s="7"/>
      <c r="C315" s="7"/>
      <c r="D315" s="7"/>
      <c r="E315" s="7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7"/>
      <c r="Q315" s="7"/>
      <c r="R315" s="7"/>
    </row>
    <row r="316" spans="1:18" ht="14.25">
      <c r="A316" s="7"/>
      <c r="B316" s="7"/>
      <c r="C316" s="7"/>
      <c r="D316" s="7"/>
      <c r="E316" s="7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7"/>
      <c r="Q316" s="7"/>
      <c r="R316" s="7"/>
    </row>
    <row r="317" spans="1:18" ht="14.25">
      <c r="A317" s="7"/>
      <c r="B317" s="7"/>
      <c r="C317" s="7"/>
      <c r="D317" s="7"/>
      <c r="E317" s="7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7"/>
      <c r="Q317" s="7"/>
      <c r="R317" s="7"/>
    </row>
    <row r="318" spans="1:18" ht="14.25">
      <c r="A318" s="7"/>
      <c r="B318" s="7"/>
      <c r="C318" s="7"/>
      <c r="D318" s="7"/>
      <c r="E318" s="7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7"/>
      <c r="Q318" s="7"/>
      <c r="R318" s="7"/>
    </row>
    <row r="319" spans="1:18" ht="14.25">
      <c r="A319" s="7"/>
      <c r="B319" s="7"/>
      <c r="C319" s="7"/>
      <c r="D319" s="7"/>
      <c r="E319" s="7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7"/>
      <c r="Q319" s="7"/>
      <c r="R319" s="7"/>
    </row>
    <row r="320" spans="1:18" ht="14.25">
      <c r="A320" s="7"/>
      <c r="B320" s="7"/>
      <c r="C320" s="7"/>
      <c r="D320" s="7"/>
      <c r="E320" s="7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7"/>
      <c r="Q320" s="7"/>
      <c r="R320" s="7"/>
    </row>
    <row r="321" spans="1:18" ht="14.25">
      <c r="A321" s="7"/>
      <c r="B321" s="7"/>
      <c r="C321" s="7"/>
      <c r="D321" s="7"/>
      <c r="E321" s="7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7"/>
      <c r="Q321" s="7"/>
      <c r="R321" s="7"/>
    </row>
    <row r="322" spans="1:18" ht="14.25">
      <c r="A322" s="7"/>
      <c r="B322" s="7"/>
      <c r="C322" s="7"/>
      <c r="D322" s="7"/>
      <c r="E322" s="7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7"/>
      <c r="Q322" s="7"/>
      <c r="R322" s="7"/>
    </row>
    <row r="323" spans="1:18" ht="14.25">
      <c r="A323" s="7"/>
      <c r="B323" s="7"/>
      <c r="C323" s="7"/>
      <c r="D323" s="7"/>
      <c r="E323" s="7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7"/>
      <c r="Q323" s="7"/>
      <c r="R323" s="7"/>
    </row>
    <row r="324" spans="1:18" ht="14.25">
      <c r="A324" s="7"/>
      <c r="B324" s="7"/>
      <c r="C324" s="7"/>
      <c r="D324" s="7"/>
      <c r="E324" s="7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7"/>
      <c r="Q324" s="7"/>
      <c r="R324" s="7"/>
    </row>
    <row r="325" spans="1:18" ht="14.25">
      <c r="A325" s="7"/>
      <c r="B325" s="7"/>
      <c r="C325" s="7"/>
      <c r="D325" s="7"/>
      <c r="E325" s="7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7"/>
      <c r="Q325" s="7"/>
      <c r="R325" s="7"/>
    </row>
    <row r="326" spans="1:18" ht="14.25">
      <c r="A326" s="7"/>
      <c r="B326" s="7"/>
      <c r="C326" s="7"/>
      <c r="D326" s="7"/>
      <c r="E326" s="7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7"/>
      <c r="Q326" s="7"/>
      <c r="R326" s="7"/>
    </row>
    <row r="327" spans="1:18" ht="14.25">
      <c r="A327" s="7"/>
      <c r="B327" s="7"/>
      <c r="C327" s="7"/>
      <c r="D327" s="7"/>
      <c r="E327" s="7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7"/>
      <c r="Q327" s="7"/>
      <c r="R327" s="7"/>
    </row>
    <row r="328" spans="1:18" ht="14.25">
      <c r="A328" s="7"/>
      <c r="B328" s="7"/>
      <c r="C328" s="7"/>
      <c r="D328" s="7"/>
      <c r="E328" s="7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7"/>
      <c r="Q328" s="7"/>
      <c r="R328" s="7"/>
    </row>
    <row r="329" spans="1:18" ht="14.25">
      <c r="A329" s="7"/>
      <c r="B329" s="7"/>
      <c r="C329" s="7"/>
      <c r="D329" s="7"/>
      <c r="E329" s="7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7"/>
      <c r="Q329" s="7"/>
      <c r="R329" s="7"/>
    </row>
    <row r="330" spans="1:18" ht="14.25">
      <c r="A330" s="7"/>
      <c r="B330" s="7"/>
      <c r="C330" s="7"/>
      <c r="D330" s="7"/>
      <c r="E330" s="7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7"/>
      <c r="Q330" s="7"/>
      <c r="R330" s="7"/>
    </row>
    <row r="331" spans="1:18" ht="14.25">
      <c r="A331" s="7"/>
      <c r="B331" s="7"/>
      <c r="C331" s="7"/>
      <c r="D331" s="7"/>
      <c r="E331" s="7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7"/>
      <c r="Q331" s="7"/>
      <c r="R331" s="7"/>
    </row>
    <row r="332" spans="1:18" ht="14.25">
      <c r="A332" s="7"/>
      <c r="B332" s="7"/>
      <c r="C332" s="7"/>
      <c r="D332" s="7"/>
      <c r="E332" s="7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7"/>
      <c r="Q332" s="7"/>
      <c r="R332" s="7"/>
    </row>
    <row r="333" spans="1:18" ht="14.25">
      <c r="A333" s="7"/>
      <c r="B333" s="7"/>
      <c r="C333" s="7"/>
      <c r="D333" s="7"/>
      <c r="E333" s="7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7"/>
      <c r="Q333" s="7"/>
      <c r="R333" s="7"/>
    </row>
  </sheetData>
  <sheetProtection/>
  <protectedRanges>
    <protectedRange sqref="L40:L85 T30" name="Elapse2"/>
    <protectedRange sqref="I29:I34 L29:L39 L9:L25 I9:I25 I27 L27" name="Elapse2_2"/>
    <protectedRange sqref="I35:I39" name="Elapse1_1_2"/>
  </protectedRanges>
  <mergeCells count="17">
    <mergeCell ref="A2:F2"/>
    <mergeCell ref="A3:F3"/>
    <mergeCell ref="A4:F4"/>
    <mergeCell ref="A5:F5"/>
    <mergeCell ref="A6:A7"/>
    <mergeCell ref="B6:B7"/>
    <mergeCell ref="C6:D6"/>
    <mergeCell ref="F6:F7"/>
    <mergeCell ref="N6:N7"/>
    <mergeCell ref="O6:O7"/>
    <mergeCell ref="P6:P7"/>
    <mergeCell ref="H6:H7"/>
    <mergeCell ref="I6:I7"/>
    <mergeCell ref="J6:J7"/>
    <mergeCell ref="K6:K7"/>
    <mergeCell ref="L6:L7"/>
    <mergeCell ref="M6:M7"/>
  </mergeCells>
  <dataValidations count="10">
    <dataValidation type="time" allowBlank="1" showInputMessage="1" showErrorMessage="1" sqref="I29:I30 L29:L30 I21 L21 L27 I27">
      <formula1>'10kmRESULTS'!#REF!</formula1>
      <formula2>G112</formula2>
    </dataValidation>
    <dataValidation type="time" allowBlank="1" showInputMessage="1" showErrorMessage="1" sqref="I31:I34 L31:L34">
      <formula1>'10kmRESULTS'!#REF!</formula1>
      <formula2>G102</formula2>
    </dataValidation>
    <dataValidation type="list" allowBlank="1" showInputMessage="1" showErrorMessage="1" sqref="F33">
      <formula1>$F$88:$F$104</formula1>
    </dataValidation>
    <dataValidation type="time" allowBlank="1" showInputMessage="1" showErrorMessage="1" sqref="I42:I85">
      <formula1>H111</formula1>
      <formula2>H112</formula2>
    </dataValidation>
    <dataValidation type="time" allowBlank="1" showInputMessage="1" showErrorMessage="1" sqref="L42:L85">
      <formula1>'10kmRESULTS'!#REF!</formula1>
      <formula2>J112</formula2>
    </dataValidation>
    <dataValidation type="list" allowBlank="1" showInputMessage="1" showErrorMessage="1" sqref="F47:F85 F29:F32 F34 F9:F25 F27">
      <formula1>$F$91:$F$107</formula1>
    </dataValidation>
    <dataValidation type="time" allowBlank="1" showInputMessage="1" showErrorMessage="1" sqref="L17:L18 I17:I18">
      <formula1>'10kmRESULTS'!#REF!</formula1>
      <formula2>J93</formula2>
    </dataValidation>
    <dataValidation type="time" allowBlank="1" showInputMessage="1" showErrorMessage="1" sqref="L17:L18 I17:I18 L9 I9">
      <formula1>'10kmRESULTS'!#REF!</formula1>
      <formula2>J111</formula2>
    </dataValidation>
    <dataValidation type="time" allowBlank="1" showInputMessage="1" showErrorMessage="1" sqref="I10:I18 L10:L18 L22:L25 I22:I25">
      <formula1>'10kmRESULTS'!#REF!</formula1>
      <formula2>G94</formula2>
    </dataValidation>
    <dataValidation type="time" allowBlank="1" showInputMessage="1" showErrorMessage="1" sqref="I19:I20 L19:L20">
      <formula1>'10kmRESULTS'!#REF!</formula1>
      <formula2>G101</formula2>
    </dataValidation>
  </dataValidations>
  <printOptions/>
  <pageMargins left="0.5" right="0.5" top="0.5" bottom="0.5" header="0.3" footer="0.3"/>
  <pageSetup fitToHeight="1" fitToWidth="1" horizontalDpi="600" verticalDpi="600" orientation="portrait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3"/>
  <sheetViews>
    <sheetView zoomScalePageLayoutView="0" workbookViewId="0" topLeftCell="A1">
      <selection activeCell="A6" sqref="A6:A7"/>
    </sheetView>
  </sheetViews>
  <sheetFormatPr defaultColWidth="9.140625" defaultRowHeight="15"/>
  <cols>
    <col min="1" max="1" width="6.421875" style="1" customWidth="1"/>
    <col min="2" max="2" width="5.7109375" style="1" bestFit="1" customWidth="1"/>
    <col min="3" max="3" width="10.28125" style="1" customWidth="1"/>
    <col min="4" max="4" width="14.7109375" style="1" customWidth="1"/>
    <col min="5" max="5" width="15.57421875" style="6" customWidth="1"/>
    <col min="6" max="6" width="2.57421875" style="6" customWidth="1"/>
    <col min="7" max="8" width="8.140625" style="6" hidden="1" customWidth="1"/>
    <col min="9" max="9" width="9.421875" style="6" hidden="1" customWidth="1"/>
    <col min="10" max="10" width="10.00390625" style="6" customWidth="1"/>
    <col min="11" max="11" width="9.140625" style="1" customWidth="1"/>
    <col min="12" max="16384" width="9.140625" style="1" customWidth="1"/>
  </cols>
  <sheetData>
    <row r="1" ht="72.75" customHeight="1"/>
    <row r="2" spans="1:11" ht="24.75" customHeight="1">
      <c r="A2" s="229" t="s">
        <v>81</v>
      </c>
      <c r="B2" s="229"/>
      <c r="C2" s="229"/>
      <c r="D2" s="229"/>
      <c r="E2" s="229"/>
      <c r="F2" s="3"/>
      <c r="H2" s="4"/>
      <c r="I2" s="4"/>
      <c r="J2" s="4"/>
      <c r="K2" s="3"/>
    </row>
    <row r="3" spans="1:11" ht="24.75" customHeight="1">
      <c r="A3" s="214" t="s">
        <v>193</v>
      </c>
      <c r="B3" s="214"/>
      <c r="C3" s="214"/>
      <c r="D3" s="214"/>
      <c r="E3" s="214"/>
      <c r="F3" s="26"/>
      <c r="G3" s="5"/>
      <c r="H3" s="5"/>
      <c r="I3" s="5"/>
      <c r="J3" s="5"/>
      <c r="K3" s="24"/>
    </row>
    <row r="4" spans="1:11" ht="24.75" customHeight="1">
      <c r="A4" s="225" t="s">
        <v>194</v>
      </c>
      <c r="B4" s="226"/>
      <c r="C4" s="226"/>
      <c r="D4" s="226"/>
      <c r="E4" s="232"/>
      <c r="F4" s="136"/>
      <c r="G4" s="5"/>
      <c r="H4" s="5"/>
      <c r="I4" s="5"/>
      <c r="J4" s="5"/>
      <c r="K4" s="2"/>
    </row>
    <row r="5" spans="1:11" ht="24.75" customHeight="1">
      <c r="A5" s="214" t="s">
        <v>331</v>
      </c>
      <c r="B5" s="214"/>
      <c r="C5" s="214"/>
      <c r="D5" s="214"/>
      <c r="E5" s="214"/>
      <c r="F5" s="26"/>
      <c r="G5" s="5"/>
      <c r="H5" s="5"/>
      <c r="I5" s="5"/>
      <c r="J5" s="5"/>
      <c r="K5" s="2"/>
    </row>
    <row r="6" spans="1:11" ht="18" customHeight="1">
      <c r="A6" s="205" t="s">
        <v>1</v>
      </c>
      <c r="B6" s="205" t="s">
        <v>80</v>
      </c>
      <c r="C6" s="216" t="s">
        <v>0</v>
      </c>
      <c r="D6" s="217"/>
      <c r="E6" s="205" t="s">
        <v>8</v>
      </c>
      <c r="F6" s="124"/>
      <c r="G6" s="205" t="s">
        <v>7</v>
      </c>
      <c r="H6" s="207" t="s">
        <v>16</v>
      </c>
      <c r="I6" s="209" t="s">
        <v>127</v>
      </c>
      <c r="J6" s="205" t="s">
        <v>6</v>
      </c>
      <c r="K6" s="230" t="s">
        <v>12</v>
      </c>
    </row>
    <row r="7" spans="1:11" ht="15.75" customHeight="1" thickBot="1">
      <c r="A7" s="215"/>
      <c r="B7" s="206"/>
      <c r="C7" s="125" t="s">
        <v>17</v>
      </c>
      <c r="D7" s="126" t="s">
        <v>18</v>
      </c>
      <c r="E7" s="218"/>
      <c r="F7" s="125" t="s">
        <v>106</v>
      </c>
      <c r="G7" s="206"/>
      <c r="H7" s="208"/>
      <c r="I7" s="210"/>
      <c r="J7" s="206"/>
      <c r="K7" s="231"/>
    </row>
    <row r="8" spans="1:11" ht="15.75" customHeight="1">
      <c r="A8" s="164"/>
      <c r="B8" s="165"/>
      <c r="C8" s="165"/>
      <c r="D8" s="164"/>
      <c r="E8" s="166"/>
      <c r="F8" s="165"/>
      <c r="G8" s="165"/>
      <c r="H8" s="167"/>
      <c r="I8" s="168"/>
      <c r="J8" s="165"/>
      <c r="K8" s="185"/>
    </row>
    <row r="9" spans="1:11" ht="15.75" customHeight="1">
      <c r="A9" s="140">
        <v>1</v>
      </c>
      <c r="B9" s="77">
        <v>341</v>
      </c>
      <c r="C9" s="77" t="s">
        <v>307</v>
      </c>
      <c r="D9" s="77" t="s">
        <v>308</v>
      </c>
      <c r="E9" s="12" t="s">
        <v>38</v>
      </c>
      <c r="F9" s="12" t="s">
        <v>104</v>
      </c>
      <c r="G9" s="141">
        <v>0.05625</v>
      </c>
      <c r="H9" s="105">
        <v>14423</v>
      </c>
      <c r="I9" s="74">
        <f aca="true" t="shared" si="0" ref="I9:I14">1*TEXT(H9,"00\:00\:00")</f>
        <v>0.07248842592592593</v>
      </c>
      <c r="J9" s="12">
        <f aca="true" t="shared" si="1" ref="J9:J14">(I9)-(G9)</f>
        <v>0.016238425925925927</v>
      </c>
      <c r="K9" s="14" t="s">
        <v>128</v>
      </c>
    </row>
    <row r="10" spans="1:11" ht="18" customHeight="1">
      <c r="A10" s="139">
        <v>2</v>
      </c>
      <c r="B10" s="109">
        <v>326</v>
      </c>
      <c r="C10" s="109" t="s">
        <v>211</v>
      </c>
      <c r="D10" s="109" t="s">
        <v>170</v>
      </c>
      <c r="E10" s="36" t="s">
        <v>42</v>
      </c>
      <c r="F10" s="110" t="s">
        <v>104</v>
      </c>
      <c r="G10" s="71">
        <v>0.05625</v>
      </c>
      <c r="H10" s="114">
        <v>14538</v>
      </c>
      <c r="I10" s="72">
        <f t="shared" si="0"/>
        <v>0.07335648148148148</v>
      </c>
      <c r="J10" s="36">
        <f t="shared" si="1"/>
        <v>0.01710648148148148</v>
      </c>
      <c r="K10" s="39">
        <f>J10-$J$9</f>
        <v>0.0008680555555555525</v>
      </c>
    </row>
    <row r="11" spans="1:11" ht="18" customHeight="1">
      <c r="A11" s="140">
        <v>3</v>
      </c>
      <c r="B11" s="77">
        <v>328</v>
      </c>
      <c r="C11" s="77" t="s">
        <v>214</v>
      </c>
      <c r="D11" s="77" t="s">
        <v>213</v>
      </c>
      <c r="E11" s="12" t="s">
        <v>42</v>
      </c>
      <c r="F11" s="12" t="s">
        <v>104</v>
      </c>
      <c r="G11" s="71">
        <v>0.05625</v>
      </c>
      <c r="H11" s="105">
        <v>14912</v>
      </c>
      <c r="I11" s="74">
        <f t="shared" si="0"/>
        <v>0.07583333333333334</v>
      </c>
      <c r="J11" s="12">
        <f t="shared" si="1"/>
        <v>0.019583333333333335</v>
      </c>
      <c r="K11" s="39">
        <f>J11-$J$9</f>
        <v>0.0033449074074074076</v>
      </c>
    </row>
    <row r="12" spans="1:11" ht="18" customHeight="1">
      <c r="A12" s="140">
        <v>4</v>
      </c>
      <c r="B12" s="109">
        <v>339</v>
      </c>
      <c r="C12" s="77" t="s">
        <v>284</v>
      </c>
      <c r="D12" s="77" t="s">
        <v>306</v>
      </c>
      <c r="E12" s="36" t="s">
        <v>42</v>
      </c>
      <c r="F12" s="12" t="s">
        <v>104</v>
      </c>
      <c r="G12" s="71">
        <v>0.05625</v>
      </c>
      <c r="H12" s="105">
        <v>14912</v>
      </c>
      <c r="I12" s="74">
        <f t="shared" si="0"/>
        <v>0.07583333333333334</v>
      </c>
      <c r="J12" s="12">
        <f t="shared" si="1"/>
        <v>0.019583333333333335</v>
      </c>
      <c r="K12" s="39">
        <f>J12-$J$9</f>
        <v>0.0033449074074074076</v>
      </c>
    </row>
    <row r="13" spans="1:11" ht="18" customHeight="1">
      <c r="A13" s="140">
        <v>5</v>
      </c>
      <c r="B13" s="77">
        <v>340</v>
      </c>
      <c r="C13" s="77" t="s">
        <v>304</v>
      </c>
      <c r="D13" s="77" t="s">
        <v>305</v>
      </c>
      <c r="E13" s="12"/>
      <c r="F13" s="12" t="s">
        <v>104</v>
      </c>
      <c r="G13" s="71">
        <v>0.05625</v>
      </c>
      <c r="H13" s="105">
        <v>14912</v>
      </c>
      <c r="I13" s="74">
        <f t="shared" si="0"/>
        <v>0.07583333333333334</v>
      </c>
      <c r="J13" s="12">
        <f t="shared" si="1"/>
        <v>0.019583333333333335</v>
      </c>
      <c r="K13" s="39">
        <f>J13-$J$9</f>
        <v>0.0033449074074074076</v>
      </c>
    </row>
    <row r="14" spans="1:11" ht="18" customHeight="1">
      <c r="A14" s="140">
        <v>6</v>
      </c>
      <c r="B14" s="77">
        <v>342</v>
      </c>
      <c r="C14" s="77" t="s">
        <v>298</v>
      </c>
      <c r="D14" s="77" t="s">
        <v>299</v>
      </c>
      <c r="E14" s="12" t="s">
        <v>40</v>
      </c>
      <c r="F14" s="12" t="s">
        <v>104</v>
      </c>
      <c r="G14" s="141">
        <v>0.05625</v>
      </c>
      <c r="H14" s="105">
        <v>20138</v>
      </c>
      <c r="I14" s="74">
        <f t="shared" si="0"/>
        <v>0.08446759259259258</v>
      </c>
      <c r="J14" s="12">
        <f t="shared" si="1"/>
        <v>0.02821759259259258</v>
      </c>
      <c r="K14" s="39">
        <f>J14-$J$9</f>
        <v>0.011979166666666652</v>
      </c>
    </row>
    <row r="15" spans="1:11" ht="18" customHeight="1">
      <c r="A15" s="164"/>
      <c r="B15" s="165"/>
      <c r="C15" s="165"/>
      <c r="D15" s="164"/>
      <c r="E15" s="166"/>
      <c r="F15" s="165"/>
      <c r="G15" s="165"/>
      <c r="H15" s="167"/>
      <c r="I15" s="168"/>
      <c r="J15" s="165"/>
      <c r="K15" s="185"/>
    </row>
    <row r="16" spans="1:11" ht="18" customHeight="1">
      <c r="A16" s="140">
        <v>1</v>
      </c>
      <c r="B16" s="77">
        <v>332</v>
      </c>
      <c r="C16" s="77" t="s">
        <v>103</v>
      </c>
      <c r="D16" s="77" t="s">
        <v>102</v>
      </c>
      <c r="E16" s="12" t="s">
        <v>36</v>
      </c>
      <c r="F16" s="12" t="s">
        <v>105</v>
      </c>
      <c r="G16" s="141">
        <v>0.05625</v>
      </c>
      <c r="H16" s="105">
        <v>14515</v>
      </c>
      <c r="I16" s="74">
        <f aca="true" t="shared" si="2" ref="I16:I24">1*TEXT(H16,"00\:00\:00")</f>
        <v>0.07309027777777778</v>
      </c>
      <c r="J16" s="12">
        <f aca="true" t="shared" si="3" ref="J16:J23">(I16)-(G16)</f>
        <v>0.01684027777777778</v>
      </c>
      <c r="K16" s="14" t="s">
        <v>128</v>
      </c>
    </row>
    <row r="17" spans="1:11" ht="18" customHeight="1">
      <c r="A17" s="140">
        <v>2</v>
      </c>
      <c r="B17" s="77">
        <v>343</v>
      </c>
      <c r="C17" s="77" t="s">
        <v>313</v>
      </c>
      <c r="D17" s="77" t="s">
        <v>314</v>
      </c>
      <c r="E17" s="12" t="s">
        <v>36</v>
      </c>
      <c r="F17" s="12" t="s">
        <v>105</v>
      </c>
      <c r="G17" s="71">
        <v>0.05625</v>
      </c>
      <c r="H17" s="105">
        <v>14724</v>
      </c>
      <c r="I17" s="74">
        <f t="shared" si="2"/>
        <v>0.07458333333333333</v>
      </c>
      <c r="J17" s="12">
        <f t="shared" si="3"/>
        <v>0.018333333333333333</v>
      </c>
      <c r="K17" s="14">
        <f>J17-$J$16</f>
        <v>0.001493055555555553</v>
      </c>
    </row>
    <row r="18" spans="1:11" ht="18" customHeight="1">
      <c r="A18" s="140">
        <v>3</v>
      </c>
      <c r="B18" s="109">
        <v>331</v>
      </c>
      <c r="C18" s="77" t="s">
        <v>216</v>
      </c>
      <c r="D18" s="77" t="s">
        <v>198</v>
      </c>
      <c r="E18" s="12" t="s">
        <v>36</v>
      </c>
      <c r="F18" s="12" t="s">
        <v>105</v>
      </c>
      <c r="G18" s="71">
        <v>0.05625</v>
      </c>
      <c r="H18" s="105">
        <v>14808</v>
      </c>
      <c r="I18" s="74">
        <f t="shared" si="2"/>
        <v>0.07509259259259259</v>
      </c>
      <c r="J18" s="12">
        <f t="shared" si="3"/>
        <v>0.018842592592592584</v>
      </c>
      <c r="K18" s="14">
        <f aca="true" t="shared" si="4" ref="K18:K23">J18-$J$16</f>
        <v>0.002002314814814804</v>
      </c>
    </row>
    <row r="19" spans="1:11" ht="18" customHeight="1">
      <c r="A19" s="140">
        <v>4</v>
      </c>
      <c r="B19" s="77">
        <v>333</v>
      </c>
      <c r="C19" s="77" t="s">
        <v>135</v>
      </c>
      <c r="D19" s="77" t="s">
        <v>136</v>
      </c>
      <c r="E19" s="12" t="s">
        <v>36</v>
      </c>
      <c r="F19" s="12" t="s">
        <v>105</v>
      </c>
      <c r="G19" s="71">
        <v>0.05625</v>
      </c>
      <c r="H19" s="105">
        <v>14825</v>
      </c>
      <c r="I19" s="74">
        <f t="shared" si="2"/>
        <v>0.07528935185185186</v>
      </c>
      <c r="J19" s="12">
        <f t="shared" si="3"/>
        <v>0.019039351851851856</v>
      </c>
      <c r="K19" s="14">
        <f t="shared" si="4"/>
        <v>0.0021990740740740755</v>
      </c>
    </row>
    <row r="20" spans="1:11" ht="18" customHeight="1">
      <c r="A20" s="140">
        <v>5</v>
      </c>
      <c r="B20" s="109">
        <v>344</v>
      </c>
      <c r="C20" s="77" t="s">
        <v>315</v>
      </c>
      <c r="D20" s="77" t="s">
        <v>314</v>
      </c>
      <c r="E20" s="12" t="s">
        <v>36</v>
      </c>
      <c r="F20" s="12" t="s">
        <v>105</v>
      </c>
      <c r="G20" s="71">
        <v>0.05625</v>
      </c>
      <c r="H20" s="105">
        <v>14852</v>
      </c>
      <c r="I20" s="74">
        <f t="shared" si="2"/>
        <v>0.07560185185185185</v>
      </c>
      <c r="J20" s="12">
        <f t="shared" si="3"/>
        <v>0.01935185185185185</v>
      </c>
      <c r="K20" s="14">
        <f t="shared" si="4"/>
        <v>0.002511574074074069</v>
      </c>
    </row>
    <row r="21" spans="1:11" ht="18" customHeight="1">
      <c r="A21" s="140">
        <v>6</v>
      </c>
      <c r="B21" s="77">
        <v>338</v>
      </c>
      <c r="C21" s="77" t="s">
        <v>154</v>
      </c>
      <c r="D21" s="77" t="s">
        <v>169</v>
      </c>
      <c r="E21" s="12" t="s">
        <v>36</v>
      </c>
      <c r="F21" s="12" t="s">
        <v>105</v>
      </c>
      <c r="G21" s="71">
        <v>0.05625</v>
      </c>
      <c r="H21" s="105">
        <v>15314</v>
      </c>
      <c r="I21" s="74">
        <f t="shared" si="2"/>
        <v>0.07863425925925926</v>
      </c>
      <c r="J21" s="12">
        <f t="shared" si="3"/>
        <v>0.022384259259259263</v>
      </c>
      <c r="K21" s="14">
        <f t="shared" si="4"/>
        <v>0.005543981481481483</v>
      </c>
    </row>
    <row r="22" spans="1:11" ht="18" customHeight="1">
      <c r="A22" s="140">
        <v>7</v>
      </c>
      <c r="B22" s="109">
        <v>335</v>
      </c>
      <c r="C22" s="77" t="s">
        <v>266</v>
      </c>
      <c r="D22" s="77" t="s">
        <v>265</v>
      </c>
      <c r="E22" s="12" t="s">
        <v>36</v>
      </c>
      <c r="F22" s="12" t="s">
        <v>105</v>
      </c>
      <c r="G22" s="71">
        <v>0.05625</v>
      </c>
      <c r="H22" s="105">
        <v>15315</v>
      </c>
      <c r="I22" s="74">
        <f t="shared" si="2"/>
        <v>0.07864583333333333</v>
      </c>
      <c r="J22" s="12">
        <f t="shared" si="3"/>
        <v>0.02239583333333333</v>
      </c>
      <c r="K22" s="14">
        <f t="shared" si="4"/>
        <v>0.00555555555555555</v>
      </c>
    </row>
    <row r="23" spans="1:11" ht="18" customHeight="1">
      <c r="A23" s="140">
        <v>8</v>
      </c>
      <c r="B23" s="77">
        <v>329</v>
      </c>
      <c r="C23" s="77" t="s">
        <v>215</v>
      </c>
      <c r="D23" s="77" t="s">
        <v>169</v>
      </c>
      <c r="E23" s="12" t="s">
        <v>36</v>
      </c>
      <c r="F23" s="12" t="s">
        <v>105</v>
      </c>
      <c r="G23" s="71">
        <v>0.05625</v>
      </c>
      <c r="H23" s="105">
        <v>15327</v>
      </c>
      <c r="I23" s="74">
        <f t="shared" si="2"/>
        <v>0.07878472222222223</v>
      </c>
      <c r="J23" s="12">
        <f t="shared" si="3"/>
        <v>0.022534722222222227</v>
      </c>
      <c r="K23" s="14">
        <f t="shared" si="4"/>
        <v>0.005694444444444446</v>
      </c>
    </row>
    <row r="24" spans="1:11" ht="18" customHeight="1">
      <c r="A24" s="140" t="s">
        <v>282</v>
      </c>
      <c r="B24" s="77">
        <v>330</v>
      </c>
      <c r="C24" s="77" t="s">
        <v>121</v>
      </c>
      <c r="D24" s="77" t="s">
        <v>111</v>
      </c>
      <c r="E24" s="12" t="s">
        <v>36</v>
      </c>
      <c r="F24" s="12" t="s">
        <v>105</v>
      </c>
      <c r="G24" s="141">
        <v>0.05625</v>
      </c>
      <c r="H24" s="105"/>
      <c r="I24" s="74">
        <f t="shared" si="2"/>
        <v>0</v>
      </c>
      <c r="J24" s="12" t="s">
        <v>128</v>
      </c>
      <c r="K24" s="14" t="s">
        <v>128</v>
      </c>
    </row>
    <row r="25" spans="1:11" ht="18" customHeight="1">
      <c r="A25" s="158"/>
      <c r="B25" s="82"/>
      <c r="C25" s="82"/>
      <c r="D25" s="82"/>
      <c r="E25" s="75"/>
      <c r="F25" s="75"/>
      <c r="G25" s="160"/>
      <c r="H25" s="161"/>
      <c r="I25" s="162"/>
      <c r="J25" s="75"/>
      <c r="K25" s="76"/>
    </row>
    <row r="26" spans="1:11" ht="18" customHeight="1">
      <c r="A26" s="140">
        <v>1</v>
      </c>
      <c r="B26" s="77">
        <v>327</v>
      </c>
      <c r="C26" s="77" t="s">
        <v>179</v>
      </c>
      <c r="D26" s="77" t="s">
        <v>212</v>
      </c>
      <c r="E26" s="12" t="s">
        <v>34</v>
      </c>
      <c r="F26" s="12" t="s">
        <v>105</v>
      </c>
      <c r="G26" s="141">
        <v>0.05625</v>
      </c>
      <c r="H26" s="105">
        <v>14815</v>
      </c>
      <c r="I26" s="74">
        <f>1*TEXT(H26,"00\:00\:00")</f>
        <v>0.07517361111111111</v>
      </c>
      <c r="J26" s="12">
        <f>(I26)-(G26)</f>
        <v>0.018923611111111106</v>
      </c>
      <c r="K26" s="14" t="s">
        <v>128</v>
      </c>
    </row>
    <row r="27" spans="1:11" ht="18" customHeight="1">
      <c r="A27" s="140">
        <v>2</v>
      </c>
      <c r="B27" s="77">
        <v>336</v>
      </c>
      <c r="C27" s="77" t="s">
        <v>267</v>
      </c>
      <c r="D27" s="77" t="s">
        <v>265</v>
      </c>
      <c r="E27" s="12" t="s">
        <v>33</v>
      </c>
      <c r="F27" s="12" t="s">
        <v>105</v>
      </c>
      <c r="G27" s="71">
        <v>0.05625</v>
      </c>
      <c r="H27" s="105">
        <v>15317</v>
      </c>
      <c r="I27" s="74">
        <f>1*TEXT(H27,"00\:00\:00")</f>
        <v>0.07866898148148148</v>
      </c>
      <c r="J27" s="12">
        <f>(I27)-(G27)</f>
        <v>0.022418981481481477</v>
      </c>
      <c r="K27" s="14">
        <f>J27-$J$26</f>
        <v>0.003495370370370371</v>
      </c>
    </row>
    <row r="28" spans="1:11" ht="18" customHeight="1">
      <c r="A28" s="140">
        <v>3</v>
      </c>
      <c r="B28" s="109">
        <v>337</v>
      </c>
      <c r="C28" s="77" t="s">
        <v>268</v>
      </c>
      <c r="D28" s="77" t="s">
        <v>269</v>
      </c>
      <c r="E28" s="12" t="s">
        <v>30</v>
      </c>
      <c r="F28" s="12" t="s">
        <v>105</v>
      </c>
      <c r="G28" s="71">
        <v>0.05625</v>
      </c>
      <c r="H28" s="105">
        <v>15319</v>
      </c>
      <c r="I28" s="74">
        <f>1*TEXT(H28,"00\:00\:00")</f>
        <v>0.07869212962962963</v>
      </c>
      <c r="J28" s="12">
        <f>(I28)-(G28)</f>
        <v>0.022442129629629624</v>
      </c>
      <c r="K28" s="14">
        <f>J28-$J$26</f>
        <v>0.003518518518518518</v>
      </c>
    </row>
    <row r="29" spans="5:10" ht="18" customHeight="1">
      <c r="E29" s="1"/>
      <c r="F29" s="1"/>
      <c r="G29" s="1"/>
      <c r="H29" s="1"/>
      <c r="I29" s="1"/>
      <c r="J29" s="1"/>
    </row>
    <row r="30" ht="18" customHeight="1"/>
    <row r="31" spans="1:11" ht="18" customHeight="1">
      <c r="A31" s="158"/>
      <c r="B31" s="180"/>
      <c r="C31" s="180"/>
      <c r="D31" s="180"/>
      <c r="E31" s="75"/>
      <c r="F31" s="75"/>
      <c r="G31" s="181"/>
      <c r="H31" s="172"/>
      <c r="I31" s="75"/>
      <c r="J31" s="75"/>
      <c r="K31" s="76"/>
    </row>
    <row r="32" spans="1:11" ht="18" customHeight="1">
      <c r="A32" s="158"/>
      <c r="B32" s="180"/>
      <c r="C32" s="180"/>
      <c r="D32" s="180"/>
      <c r="E32" s="75"/>
      <c r="F32" s="75"/>
      <c r="G32" s="181"/>
      <c r="H32" s="172"/>
      <c r="I32" s="75"/>
      <c r="J32" s="75"/>
      <c r="K32" s="76"/>
    </row>
    <row r="33" spans="1:11" ht="18" customHeight="1">
      <c r="A33" s="158"/>
      <c r="B33" s="180"/>
      <c r="C33" s="180"/>
      <c r="D33" s="180"/>
      <c r="E33" s="75"/>
      <c r="F33" s="75"/>
      <c r="G33" s="181"/>
      <c r="H33" s="172"/>
      <c r="I33" s="75"/>
      <c r="J33" s="75"/>
      <c r="K33" s="76"/>
    </row>
    <row r="34" spans="1:11" ht="18" customHeight="1">
      <c r="A34" s="158"/>
      <c r="B34" s="180"/>
      <c r="C34" s="180"/>
      <c r="D34" s="180"/>
      <c r="E34" s="75"/>
      <c r="F34" s="75"/>
      <c r="G34" s="181"/>
      <c r="H34" s="172"/>
      <c r="I34" s="75"/>
      <c r="J34" s="75"/>
      <c r="K34" s="76"/>
    </row>
    <row r="35" spans="1:11" ht="18" customHeight="1">
      <c r="A35" s="158"/>
      <c r="B35" s="180"/>
      <c r="C35" s="180"/>
      <c r="D35" s="180"/>
      <c r="E35" s="75"/>
      <c r="F35" s="75"/>
      <c r="G35" s="181"/>
      <c r="H35" s="172"/>
      <c r="I35" s="75"/>
      <c r="J35" s="75"/>
      <c r="K35" s="76"/>
    </row>
    <row r="36" spans="1:11" ht="18" customHeight="1">
      <c r="A36" s="158"/>
      <c r="B36" s="180"/>
      <c r="C36" s="180"/>
      <c r="D36" s="180"/>
      <c r="E36" s="75"/>
      <c r="F36" s="75"/>
      <c r="G36" s="181"/>
      <c r="H36" s="172"/>
      <c r="I36" s="75"/>
      <c r="J36" s="75"/>
      <c r="K36" s="76"/>
    </row>
    <row r="37" spans="1:11" ht="18" customHeight="1">
      <c r="A37" s="158"/>
      <c r="B37" s="180"/>
      <c r="C37" s="180"/>
      <c r="D37" s="180"/>
      <c r="E37" s="75"/>
      <c r="F37" s="75"/>
      <c r="G37" s="181"/>
      <c r="H37" s="172"/>
      <c r="I37" s="75"/>
      <c r="J37" s="75"/>
      <c r="K37" s="76"/>
    </row>
    <row r="38" spans="1:11" ht="18" customHeight="1">
      <c r="A38" s="158"/>
      <c r="B38" s="180"/>
      <c r="C38" s="180"/>
      <c r="D38" s="180"/>
      <c r="E38" s="75"/>
      <c r="F38" s="75"/>
      <c r="G38" s="181"/>
      <c r="H38" s="172"/>
      <c r="I38" s="75"/>
      <c r="J38" s="75"/>
      <c r="K38" s="76"/>
    </row>
    <row r="39" spans="1:11" ht="18" customHeight="1">
      <c r="A39" s="158"/>
      <c r="B39" s="180"/>
      <c r="C39" s="180"/>
      <c r="D39" s="180"/>
      <c r="E39" s="75"/>
      <c r="F39" s="75"/>
      <c r="G39" s="181"/>
      <c r="H39" s="172"/>
      <c r="I39" s="75"/>
      <c r="J39" s="75"/>
      <c r="K39" s="76"/>
    </row>
    <row r="40" spans="1:11" ht="18" customHeight="1">
      <c r="A40" s="158"/>
      <c r="B40" s="180"/>
      <c r="C40" s="180"/>
      <c r="D40" s="180"/>
      <c r="E40" s="75"/>
      <c r="F40" s="75"/>
      <c r="G40" s="181"/>
      <c r="H40" s="172"/>
      <c r="I40" s="75"/>
      <c r="J40" s="75"/>
      <c r="K40" s="76"/>
    </row>
    <row r="41" spans="1:11" ht="18" customHeight="1">
      <c r="A41" s="158"/>
      <c r="B41" s="180"/>
      <c r="C41" s="180"/>
      <c r="D41" s="180"/>
      <c r="E41" s="75"/>
      <c r="F41" s="75"/>
      <c r="G41" s="181"/>
      <c r="H41" s="172"/>
      <c r="I41" s="75"/>
      <c r="J41" s="75"/>
      <c r="K41" s="76"/>
    </row>
    <row r="42" spans="1:11" ht="18" customHeight="1">
      <c r="A42" s="158"/>
      <c r="B42" s="180"/>
      <c r="C42" s="180"/>
      <c r="D42" s="180"/>
      <c r="E42" s="75"/>
      <c r="F42" s="75"/>
      <c r="G42" s="181"/>
      <c r="H42" s="172"/>
      <c r="I42" s="75"/>
      <c r="J42" s="75"/>
      <c r="K42" s="76"/>
    </row>
    <row r="43" spans="1:11" ht="18" customHeight="1">
      <c r="A43" s="158"/>
      <c r="B43" s="180"/>
      <c r="C43" s="180"/>
      <c r="D43" s="180"/>
      <c r="E43" s="75"/>
      <c r="F43" s="75"/>
      <c r="G43" s="181"/>
      <c r="H43" s="172"/>
      <c r="I43" s="75"/>
      <c r="J43" s="75"/>
      <c r="K43" s="76"/>
    </row>
    <row r="44" spans="1:11" ht="18" customHeight="1">
      <c r="A44" s="158"/>
      <c r="B44" s="180"/>
      <c r="C44" s="180"/>
      <c r="D44" s="180"/>
      <c r="E44" s="75"/>
      <c r="F44" s="75"/>
      <c r="G44" s="181"/>
      <c r="H44" s="172"/>
      <c r="I44" s="75"/>
      <c r="J44" s="75"/>
      <c r="K44" s="76"/>
    </row>
    <row r="45" spans="1:11" ht="18" customHeight="1">
      <c r="A45" s="158"/>
      <c r="B45" s="180"/>
      <c r="C45" s="180"/>
      <c r="D45" s="180"/>
      <c r="E45" s="75"/>
      <c r="F45" s="75"/>
      <c r="G45" s="181"/>
      <c r="H45" s="172"/>
      <c r="I45" s="75"/>
      <c r="J45" s="75"/>
      <c r="K45" s="76"/>
    </row>
    <row r="46" spans="1:11" ht="18" customHeight="1">
      <c r="A46" s="158"/>
      <c r="B46" s="180"/>
      <c r="C46" s="180"/>
      <c r="D46" s="180"/>
      <c r="E46" s="75"/>
      <c r="F46" s="75"/>
      <c r="G46" s="181"/>
      <c r="H46" s="172"/>
      <c r="I46" s="75"/>
      <c r="J46" s="75"/>
      <c r="K46" s="76"/>
    </row>
    <row r="47" spans="1:11" ht="18" customHeight="1">
      <c r="A47"/>
      <c r="B47"/>
      <c r="C47"/>
      <c r="D47"/>
      <c r="E47"/>
      <c r="F47"/>
      <c r="G47"/>
      <c r="H47"/>
      <c r="I47"/>
      <c r="J47"/>
      <c r="K47"/>
    </row>
    <row r="48" spans="1:11" ht="18" customHeight="1">
      <c r="A48"/>
      <c r="B48"/>
      <c r="C48"/>
      <c r="D48"/>
      <c r="E48"/>
      <c r="F48"/>
      <c r="G48"/>
      <c r="H48"/>
      <c r="I48"/>
      <c r="J48"/>
      <c r="K48"/>
    </row>
    <row r="49" spans="1:11" ht="18" customHeight="1">
      <c r="A49"/>
      <c r="B49"/>
      <c r="C49"/>
      <c r="D49"/>
      <c r="E49"/>
      <c r="F49"/>
      <c r="G49"/>
      <c r="H49"/>
      <c r="I49"/>
      <c r="J49"/>
      <c r="K49"/>
    </row>
    <row r="50" spans="1:11" ht="18" customHeight="1">
      <c r="A50"/>
      <c r="B50"/>
      <c r="C50"/>
      <c r="D50"/>
      <c r="E50"/>
      <c r="F50"/>
      <c r="G50"/>
      <c r="H50"/>
      <c r="I50"/>
      <c r="J50"/>
      <c r="K50"/>
    </row>
    <row r="51" spans="1:11" ht="18" customHeight="1">
      <c r="A51"/>
      <c r="B51"/>
      <c r="C51"/>
      <c r="D51"/>
      <c r="E51"/>
      <c r="F51"/>
      <c r="G51"/>
      <c r="H51"/>
      <c r="I51"/>
      <c r="J51"/>
      <c r="K51" s="7"/>
    </row>
    <row r="52" spans="1:11" ht="18" customHeight="1">
      <c r="A52"/>
      <c r="B52"/>
      <c r="C52"/>
      <c r="D52"/>
      <c r="E52"/>
      <c r="F52"/>
      <c r="G52"/>
      <c r="H52"/>
      <c r="I52"/>
      <c r="J52"/>
      <c r="K52"/>
    </row>
    <row r="53" spans="1:11" ht="18" customHeight="1">
      <c r="A53"/>
      <c r="B53"/>
      <c r="C53"/>
      <c r="D53"/>
      <c r="E53"/>
      <c r="F53"/>
      <c r="G53"/>
      <c r="H53"/>
      <c r="I53"/>
      <c r="J53"/>
      <c r="K53" s="7"/>
    </row>
    <row r="54" spans="1:11" ht="18" customHeight="1">
      <c r="A54"/>
      <c r="B54"/>
      <c r="C54"/>
      <c r="D54"/>
      <c r="E54"/>
      <c r="F54"/>
      <c r="G54"/>
      <c r="H54"/>
      <c r="I54"/>
      <c r="J54"/>
      <c r="K54" s="7"/>
    </row>
    <row r="55" spans="1:11" ht="18" customHeight="1">
      <c r="A55"/>
      <c r="B55"/>
      <c r="C55"/>
      <c r="D55"/>
      <c r="E55"/>
      <c r="F55"/>
      <c r="G55"/>
      <c r="H55"/>
      <c r="I55"/>
      <c r="J55"/>
      <c r="K55" s="7"/>
    </row>
    <row r="56" spans="1:11" ht="18" customHeight="1">
      <c r="A56"/>
      <c r="B56"/>
      <c r="C56"/>
      <c r="D56"/>
      <c r="E56"/>
      <c r="F56"/>
      <c r="G56"/>
      <c r="H56"/>
      <c r="I56"/>
      <c r="J56"/>
      <c r="K56" s="7"/>
    </row>
    <row r="57" spans="1:11" ht="18" customHeight="1">
      <c r="A57"/>
      <c r="B57"/>
      <c r="C57"/>
      <c r="D57"/>
      <c r="E57"/>
      <c r="F57"/>
      <c r="G57"/>
      <c r="H57"/>
      <c r="I57"/>
      <c r="J57"/>
      <c r="K57"/>
    </row>
    <row r="58" spans="1:11" ht="18" customHeight="1">
      <c r="A58" s="9"/>
      <c r="B58" s="15"/>
      <c r="C58" s="11"/>
      <c r="D58" s="11"/>
      <c r="E58" s="12"/>
      <c r="F58" s="12"/>
      <c r="G58" s="12">
        <v>0</v>
      </c>
      <c r="H58" s="22"/>
      <c r="I58" s="14">
        <f>IF(H58="","",H58-G58)</f>
      </c>
      <c r="J58" s="14">
        <f>IF(H58="","",I58-#REF!)</f>
      </c>
      <c r="K58" s="7"/>
    </row>
    <row r="59" spans="1:11" ht="18" customHeight="1">
      <c r="A59" s="9"/>
      <c r="B59" s="15"/>
      <c r="C59" s="11"/>
      <c r="D59" s="11"/>
      <c r="E59" s="12"/>
      <c r="F59" s="12"/>
      <c r="G59" s="12">
        <v>0</v>
      </c>
      <c r="H59" s="22"/>
      <c r="I59" s="14">
        <f aca="true" t="shared" si="5" ref="I59:I85">IF(H59="","",H59-G59)</f>
      </c>
      <c r="J59" s="14">
        <f>IF(H59="","",I59-#REF!)</f>
      </c>
      <c r="K59" s="7"/>
    </row>
    <row r="60" spans="1:11" ht="18" customHeight="1">
      <c r="A60" s="9"/>
      <c r="B60" s="15"/>
      <c r="C60" s="11"/>
      <c r="D60" s="11"/>
      <c r="E60" s="12"/>
      <c r="F60" s="12"/>
      <c r="G60" s="12">
        <v>0</v>
      </c>
      <c r="H60" s="22"/>
      <c r="I60" s="14">
        <f t="shared" si="5"/>
      </c>
      <c r="J60" s="14">
        <f>IF(H60="","",I60-#REF!)</f>
      </c>
      <c r="K60" s="7"/>
    </row>
    <row r="61" spans="1:11" ht="18" customHeight="1">
      <c r="A61" s="9"/>
      <c r="B61" s="15"/>
      <c r="C61" s="11"/>
      <c r="D61" s="11"/>
      <c r="E61" s="12"/>
      <c r="F61" s="12"/>
      <c r="G61" s="12">
        <v>0</v>
      </c>
      <c r="H61" s="22"/>
      <c r="I61" s="14">
        <f t="shared" si="5"/>
      </c>
      <c r="J61" s="14">
        <f>IF(H61="","",I61-#REF!)</f>
      </c>
      <c r="K61" s="7"/>
    </row>
    <row r="62" spans="1:11" ht="18" customHeight="1">
      <c r="A62" s="9"/>
      <c r="B62" s="15"/>
      <c r="C62" s="11"/>
      <c r="D62" s="11"/>
      <c r="E62" s="12"/>
      <c r="F62" s="12"/>
      <c r="G62" s="12">
        <v>0</v>
      </c>
      <c r="H62" s="22"/>
      <c r="I62" s="14">
        <f t="shared" si="5"/>
      </c>
      <c r="J62" s="14">
        <f>IF(H62="","",I62-#REF!)</f>
      </c>
      <c r="K62" s="7"/>
    </row>
    <row r="63" spans="1:11" ht="18" customHeight="1">
      <c r="A63" s="9"/>
      <c r="B63" s="15"/>
      <c r="C63" s="11"/>
      <c r="D63" s="11"/>
      <c r="E63" s="12"/>
      <c r="F63" s="12"/>
      <c r="G63" s="12">
        <v>0</v>
      </c>
      <c r="H63" s="22"/>
      <c r="I63" s="14">
        <f t="shared" si="5"/>
      </c>
      <c r="J63" s="14">
        <f>IF(H63="","",I63-#REF!)</f>
      </c>
      <c r="K63" s="7"/>
    </row>
    <row r="64" spans="1:11" ht="18" customHeight="1">
      <c r="A64" s="9"/>
      <c r="B64" s="15"/>
      <c r="C64" s="11"/>
      <c r="D64" s="11"/>
      <c r="E64" s="12"/>
      <c r="F64" s="12"/>
      <c r="G64" s="12">
        <v>0</v>
      </c>
      <c r="H64" s="22"/>
      <c r="I64" s="14">
        <f t="shared" si="5"/>
      </c>
      <c r="J64" s="14">
        <f>IF(H64="","",I64-#REF!)</f>
      </c>
      <c r="K64" s="7"/>
    </row>
    <row r="65" spans="1:11" ht="18" customHeight="1">
      <c r="A65" s="9"/>
      <c r="B65" s="15"/>
      <c r="C65" s="11"/>
      <c r="D65" s="11"/>
      <c r="E65" s="12"/>
      <c r="F65" s="12"/>
      <c r="G65" s="12">
        <v>0</v>
      </c>
      <c r="H65" s="22"/>
      <c r="I65" s="14">
        <f t="shared" si="5"/>
      </c>
      <c r="J65" s="14">
        <f>IF(H65="","",I65-#REF!)</f>
      </c>
      <c r="K65" s="7"/>
    </row>
    <row r="66" spans="1:11" ht="18" customHeight="1">
      <c r="A66" s="9"/>
      <c r="B66" s="15"/>
      <c r="C66" s="11"/>
      <c r="D66" s="11"/>
      <c r="E66" s="12"/>
      <c r="F66" s="12"/>
      <c r="G66" s="12">
        <v>0</v>
      </c>
      <c r="H66" s="22"/>
      <c r="I66" s="14">
        <f t="shared" si="5"/>
      </c>
      <c r="J66" s="14">
        <f>IF(H66="","",I66-#REF!)</f>
      </c>
      <c r="K66" s="7"/>
    </row>
    <row r="67" spans="1:11" ht="18" customHeight="1">
      <c r="A67" s="9"/>
      <c r="B67" s="15"/>
      <c r="C67" s="11"/>
      <c r="D67" s="11"/>
      <c r="E67" s="12"/>
      <c r="F67" s="12"/>
      <c r="G67" s="12">
        <v>0</v>
      </c>
      <c r="H67" s="22"/>
      <c r="I67" s="14">
        <f t="shared" si="5"/>
      </c>
      <c r="J67" s="14">
        <f>IF(H67="","",I67-#REF!)</f>
      </c>
      <c r="K67" s="7"/>
    </row>
    <row r="68" spans="1:11" ht="18" customHeight="1">
      <c r="A68" s="9"/>
      <c r="B68" s="15"/>
      <c r="C68" s="11"/>
      <c r="D68" s="11"/>
      <c r="E68" s="12"/>
      <c r="F68" s="12"/>
      <c r="G68" s="12">
        <v>0</v>
      </c>
      <c r="H68" s="22"/>
      <c r="I68" s="14">
        <f t="shared" si="5"/>
      </c>
      <c r="J68" s="14">
        <f>IF(H68="","",I68-#REF!)</f>
      </c>
      <c r="K68" s="7"/>
    </row>
    <row r="69" spans="1:11" ht="18" customHeight="1">
      <c r="A69" s="9"/>
      <c r="B69" s="15"/>
      <c r="C69" s="11"/>
      <c r="D69" s="11"/>
      <c r="E69" s="12"/>
      <c r="F69" s="12"/>
      <c r="G69" s="12">
        <v>0</v>
      </c>
      <c r="H69" s="22"/>
      <c r="I69" s="14">
        <f t="shared" si="5"/>
      </c>
      <c r="J69" s="14">
        <f>IF(H69="","",I69-#REF!)</f>
      </c>
      <c r="K69" s="7"/>
    </row>
    <row r="70" spans="1:11" ht="18" customHeight="1">
      <c r="A70" s="9"/>
      <c r="B70" s="15"/>
      <c r="C70" s="11"/>
      <c r="D70" s="11"/>
      <c r="E70" s="12"/>
      <c r="F70" s="12"/>
      <c r="G70" s="12">
        <v>0</v>
      </c>
      <c r="H70" s="22"/>
      <c r="I70" s="14">
        <f t="shared" si="5"/>
      </c>
      <c r="J70" s="14">
        <f>IF(H70="","",I70-#REF!)</f>
      </c>
      <c r="K70" s="7"/>
    </row>
    <row r="71" spans="1:11" ht="18" customHeight="1">
      <c r="A71" s="9"/>
      <c r="B71" s="15"/>
      <c r="C71" s="11"/>
      <c r="D71" s="11"/>
      <c r="E71" s="12"/>
      <c r="F71" s="12"/>
      <c r="G71" s="12">
        <v>0</v>
      </c>
      <c r="H71" s="22"/>
      <c r="I71" s="14">
        <f t="shared" si="5"/>
      </c>
      <c r="J71" s="14">
        <f>IF(H71="","",I71-#REF!)</f>
      </c>
      <c r="K71" s="7"/>
    </row>
    <row r="72" spans="1:11" ht="18" customHeight="1">
      <c r="A72" s="9"/>
      <c r="B72" s="15"/>
      <c r="C72" s="11"/>
      <c r="D72" s="11"/>
      <c r="E72" s="12"/>
      <c r="F72" s="12"/>
      <c r="G72" s="12">
        <v>0</v>
      </c>
      <c r="H72" s="22"/>
      <c r="I72" s="14">
        <f t="shared" si="5"/>
      </c>
      <c r="J72" s="14">
        <f>IF(H72="","",I72-#REF!)</f>
      </c>
      <c r="K72" s="7"/>
    </row>
    <row r="73" spans="1:11" ht="18" customHeight="1">
      <c r="A73" s="9"/>
      <c r="B73" s="15"/>
      <c r="C73" s="11"/>
      <c r="D73" s="11"/>
      <c r="E73" s="12"/>
      <c r="F73" s="12"/>
      <c r="G73" s="12">
        <v>0</v>
      </c>
      <c r="H73" s="22"/>
      <c r="I73" s="14">
        <f t="shared" si="5"/>
      </c>
      <c r="J73" s="14">
        <f>IF(H73="","",I73-#REF!)</f>
      </c>
      <c r="K73" s="7"/>
    </row>
    <row r="74" spans="1:11" ht="18" customHeight="1">
      <c r="A74" s="9"/>
      <c r="B74" s="15"/>
      <c r="C74" s="11"/>
      <c r="D74" s="11"/>
      <c r="E74" s="12"/>
      <c r="F74" s="12"/>
      <c r="G74" s="12">
        <v>0</v>
      </c>
      <c r="H74" s="22"/>
      <c r="I74" s="14">
        <f t="shared" si="5"/>
      </c>
      <c r="J74" s="14">
        <f>IF(H74="","",I74-#REF!)</f>
      </c>
      <c r="K74" s="7"/>
    </row>
    <row r="75" spans="1:11" ht="18" customHeight="1">
      <c r="A75" s="9"/>
      <c r="B75" s="15"/>
      <c r="C75" s="11"/>
      <c r="D75" s="11"/>
      <c r="E75" s="12"/>
      <c r="F75" s="12"/>
      <c r="G75" s="12">
        <v>0</v>
      </c>
      <c r="H75" s="22"/>
      <c r="I75" s="14">
        <f t="shared" si="5"/>
      </c>
      <c r="J75" s="14">
        <f>IF(H75="","",I75-#REF!)</f>
      </c>
      <c r="K75" s="7"/>
    </row>
    <row r="76" spans="1:11" ht="18" customHeight="1">
      <c r="A76" s="9"/>
      <c r="B76" s="15"/>
      <c r="C76" s="11"/>
      <c r="D76" s="11"/>
      <c r="E76" s="12"/>
      <c r="F76" s="12"/>
      <c r="G76" s="12">
        <v>0</v>
      </c>
      <c r="H76" s="22"/>
      <c r="I76" s="14">
        <f t="shared" si="5"/>
      </c>
      <c r="J76" s="14">
        <f>IF(H76="","",I76-#REF!)</f>
      </c>
      <c r="K76" s="7"/>
    </row>
    <row r="77" spans="1:11" ht="18" customHeight="1">
      <c r="A77" s="9"/>
      <c r="B77" s="15"/>
      <c r="C77" s="11"/>
      <c r="D77" s="11"/>
      <c r="E77" s="12"/>
      <c r="F77" s="12"/>
      <c r="G77" s="12">
        <v>0</v>
      </c>
      <c r="H77" s="22"/>
      <c r="I77" s="14">
        <f t="shared" si="5"/>
      </c>
      <c r="J77" s="14">
        <f>IF(H77="","",I77-#REF!)</f>
      </c>
      <c r="K77" s="7"/>
    </row>
    <row r="78" spans="1:11" ht="18" customHeight="1">
      <c r="A78" s="9"/>
      <c r="B78" s="15"/>
      <c r="C78" s="11"/>
      <c r="D78" s="11"/>
      <c r="E78" s="12"/>
      <c r="F78" s="12"/>
      <c r="G78" s="12">
        <v>0</v>
      </c>
      <c r="H78" s="22"/>
      <c r="I78" s="14">
        <f t="shared" si="5"/>
      </c>
      <c r="J78" s="14">
        <f>IF(H78="","",I78-#REF!)</f>
      </c>
      <c r="K78" s="7"/>
    </row>
    <row r="79" spans="1:11" ht="18" customHeight="1">
      <c r="A79" s="9"/>
      <c r="B79" s="15"/>
      <c r="C79" s="11"/>
      <c r="D79" s="11"/>
      <c r="E79" s="12"/>
      <c r="F79" s="12"/>
      <c r="G79" s="12">
        <v>0</v>
      </c>
      <c r="H79" s="22"/>
      <c r="I79" s="14">
        <f t="shared" si="5"/>
      </c>
      <c r="J79" s="14">
        <f>IF(H79="","",I79-#REF!)</f>
      </c>
      <c r="K79" s="7"/>
    </row>
    <row r="80" spans="1:11" ht="18" customHeight="1">
      <c r="A80" s="9"/>
      <c r="B80" s="15"/>
      <c r="C80" s="11"/>
      <c r="D80" s="11"/>
      <c r="E80" s="12"/>
      <c r="F80" s="12"/>
      <c r="G80" s="12">
        <v>0</v>
      </c>
      <c r="H80" s="22"/>
      <c r="I80" s="14">
        <f t="shared" si="5"/>
      </c>
      <c r="J80" s="14">
        <f>IF(H80="","",I80-#REF!)</f>
      </c>
      <c r="K80" s="7"/>
    </row>
    <row r="81" spans="1:11" ht="18" customHeight="1">
      <c r="A81" s="9"/>
      <c r="B81" s="15"/>
      <c r="C81" s="11"/>
      <c r="D81" s="11"/>
      <c r="E81" s="12"/>
      <c r="F81" s="12"/>
      <c r="G81" s="12">
        <v>0</v>
      </c>
      <c r="H81" s="22"/>
      <c r="I81" s="14">
        <f t="shared" si="5"/>
      </c>
      <c r="J81" s="14">
        <f>IF(H81="","",I81-#REF!)</f>
      </c>
      <c r="K81" s="7"/>
    </row>
    <row r="82" spans="1:11" ht="18" customHeight="1">
      <c r="A82" s="9"/>
      <c r="B82" s="15"/>
      <c r="C82" s="11"/>
      <c r="D82" s="11"/>
      <c r="E82" s="12"/>
      <c r="F82" s="12"/>
      <c r="G82" s="12">
        <v>0</v>
      </c>
      <c r="H82" s="22"/>
      <c r="I82" s="14">
        <f t="shared" si="5"/>
      </c>
      <c r="J82" s="14">
        <f>IF(H82="","",I82-#REF!)</f>
      </c>
      <c r="K82" s="7"/>
    </row>
    <row r="83" spans="1:11" ht="18" customHeight="1">
      <c r="A83" s="9"/>
      <c r="B83" s="15"/>
      <c r="C83" s="11"/>
      <c r="D83" s="11"/>
      <c r="E83" s="12"/>
      <c r="F83" s="12"/>
      <c r="G83" s="12">
        <v>0</v>
      </c>
      <c r="H83" s="22"/>
      <c r="I83" s="14">
        <f t="shared" si="5"/>
      </c>
      <c r="J83" s="14">
        <f>IF(H83="","",I83-#REF!)</f>
      </c>
      <c r="K83" s="7"/>
    </row>
    <row r="84" spans="1:11" ht="18" customHeight="1">
      <c r="A84" s="9"/>
      <c r="B84" s="15"/>
      <c r="C84" s="11"/>
      <c r="D84" s="11"/>
      <c r="E84" s="12"/>
      <c r="F84" s="12"/>
      <c r="G84" s="12">
        <v>0</v>
      </c>
      <c r="H84" s="22"/>
      <c r="I84" s="14">
        <f t="shared" si="5"/>
      </c>
      <c r="J84" s="14">
        <f>IF(H84="","",I84-#REF!)</f>
      </c>
      <c r="K84" s="7"/>
    </row>
    <row r="85" spans="1:11" ht="18" customHeight="1">
      <c r="A85" s="9"/>
      <c r="B85" s="15"/>
      <c r="C85" s="11"/>
      <c r="D85" s="11"/>
      <c r="E85" s="12"/>
      <c r="F85" s="12"/>
      <c r="G85" s="12">
        <v>0</v>
      </c>
      <c r="H85" s="22"/>
      <c r="I85" s="14">
        <f t="shared" si="5"/>
      </c>
      <c r="J85" s="14">
        <f>IF(H85="","",I85-#REF!)</f>
      </c>
      <c r="K85" s="7"/>
    </row>
    <row r="86" spans="1:11" s="2" customFormat="1" ht="14.25">
      <c r="A86" s="16"/>
      <c r="B86" s="17"/>
      <c r="C86" s="17"/>
      <c r="D86" s="17"/>
      <c r="E86" s="18"/>
      <c r="F86" s="18"/>
      <c r="G86" s="18"/>
      <c r="H86" s="18"/>
      <c r="I86" s="18"/>
      <c r="J86" s="18"/>
      <c r="K86" s="17"/>
    </row>
    <row r="87" spans="1:11" s="2" customFormat="1" ht="14.25">
      <c r="A87" s="16"/>
      <c r="B87" s="17"/>
      <c r="C87" s="17"/>
      <c r="D87" s="17"/>
      <c r="E87" s="18"/>
      <c r="F87" s="18"/>
      <c r="G87" s="18"/>
      <c r="H87" s="18"/>
      <c r="I87" s="18"/>
      <c r="J87" s="18"/>
      <c r="K87" s="17"/>
    </row>
    <row r="88" spans="1:11" s="2" customFormat="1" ht="14.25">
      <c r="A88" s="16"/>
      <c r="B88" s="17"/>
      <c r="C88" s="17"/>
      <c r="D88" s="17"/>
      <c r="E88" s="18"/>
      <c r="F88" s="18"/>
      <c r="G88" s="18"/>
      <c r="H88" s="18"/>
      <c r="I88" s="18"/>
      <c r="J88" s="18"/>
      <c r="K88" s="17"/>
    </row>
    <row r="89" spans="1:11" ht="14.25">
      <c r="A89" s="7"/>
      <c r="B89" s="7"/>
      <c r="C89" s="7"/>
      <c r="D89" s="7"/>
      <c r="E89" s="19"/>
      <c r="F89" s="19"/>
      <c r="G89" s="19"/>
      <c r="H89" s="19"/>
      <c r="I89" s="19" t="s">
        <v>19</v>
      </c>
      <c r="J89" s="19"/>
      <c r="K89" s="7"/>
    </row>
    <row r="90" spans="1:11" ht="14.25">
      <c r="A90" s="7"/>
      <c r="B90" s="7"/>
      <c r="C90" s="7"/>
      <c r="D90" s="7"/>
      <c r="E90" s="20" t="s">
        <v>9</v>
      </c>
      <c r="F90" s="20"/>
      <c r="G90" s="23">
        <v>0.004166666666666667</v>
      </c>
      <c r="H90" s="19"/>
      <c r="I90" s="25">
        <v>15</v>
      </c>
      <c r="J90" s="19"/>
      <c r="K90" s="7"/>
    </row>
    <row r="91" spans="1:11" ht="14.25">
      <c r="A91" s="7"/>
      <c r="B91" s="7"/>
      <c r="C91" s="7"/>
      <c r="D91" s="7"/>
      <c r="E91" s="30" t="s">
        <v>28</v>
      </c>
      <c r="F91" s="47"/>
      <c r="G91" s="23">
        <v>0.25</v>
      </c>
      <c r="H91" s="19"/>
      <c r="I91" s="19"/>
      <c r="J91" s="19"/>
      <c r="K91" s="7"/>
    </row>
    <row r="92" spans="1:11" ht="14.25">
      <c r="A92" s="7"/>
      <c r="B92" s="7"/>
      <c r="C92" s="7"/>
      <c r="D92" s="7"/>
      <c r="E92" s="30" t="s">
        <v>29</v>
      </c>
      <c r="F92" s="47"/>
      <c r="G92" s="19"/>
      <c r="H92" s="19"/>
      <c r="I92" s="19"/>
      <c r="J92" s="19"/>
      <c r="K92" s="7"/>
    </row>
    <row r="93" spans="1:11" ht="14.25">
      <c r="A93" s="7"/>
      <c r="B93" s="7"/>
      <c r="C93" s="7"/>
      <c r="D93" s="7"/>
      <c r="E93" s="30" t="s">
        <v>30</v>
      </c>
      <c r="F93" s="47"/>
      <c r="G93" s="19"/>
      <c r="H93" s="19"/>
      <c r="I93" s="19"/>
      <c r="J93" s="19"/>
      <c r="K93" s="7"/>
    </row>
    <row r="94" spans="1:11" ht="14.25">
      <c r="A94" s="7"/>
      <c r="B94" s="7"/>
      <c r="C94" s="7"/>
      <c r="D94" s="7"/>
      <c r="E94" s="30" t="s">
        <v>31</v>
      </c>
      <c r="F94" s="47"/>
      <c r="G94" s="19"/>
      <c r="H94" s="19"/>
      <c r="I94" s="19"/>
      <c r="J94" s="19"/>
      <c r="K94" s="7"/>
    </row>
    <row r="95" spans="1:11" ht="14.25">
      <c r="A95" s="7"/>
      <c r="B95" s="7"/>
      <c r="C95" s="7"/>
      <c r="D95" s="7"/>
      <c r="E95" s="30" t="s">
        <v>32</v>
      </c>
      <c r="F95" s="47"/>
      <c r="G95" s="19"/>
      <c r="H95" s="19"/>
      <c r="I95" s="19"/>
      <c r="J95" s="19"/>
      <c r="K95" s="7"/>
    </row>
    <row r="96" spans="1:11" ht="14.25">
      <c r="A96" s="7"/>
      <c r="B96" s="7"/>
      <c r="C96" s="7"/>
      <c r="D96" s="7"/>
      <c r="E96" s="30" t="s">
        <v>33</v>
      </c>
      <c r="F96" s="47"/>
      <c r="G96" s="19"/>
      <c r="H96" s="19"/>
      <c r="I96" s="19"/>
      <c r="J96" s="19"/>
      <c r="K96" s="7"/>
    </row>
    <row r="97" spans="1:11" ht="14.25">
      <c r="A97" s="7"/>
      <c r="B97" s="7"/>
      <c r="C97" s="7"/>
      <c r="D97" s="7"/>
      <c r="E97" s="30" t="s">
        <v>34</v>
      </c>
      <c r="F97" s="47"/>
      <c r="G97" s="19"/>
      <c r="H97" s="19"/>
      <c r="I97" s="19"/>
      <c r="J97" s="19"/>
      <c r="K97" s="7"/>
    </row>
    <row r="98" spans="1:11" ht="14.25">
      <c r="A98" s="7"/>
      <c r="B98" s="7"/>
      <c r="C98" s="7"/>
      <c r="D98" s="7"/>
      <c r="E98" s="30" t="s">
        <v>35</v>
      </c>
      <c r="F98" s="47"/>
      <c r="G98" s="19"/>
      <c r="H98" s="19"/>
      <c r="I98" s="19"/>
      <c r="J98" s="19"/>
      <c r="K98" s="7"/>
    </row>
    <row r="99" spans="1:11" ht="14.25">
      <c r="A99" s="7"/>
      <c r="B99" s="7"/>
      <c r="C99" s="7"/>
      <c r="D99" s="7"/>
      <c r="E99" s="30" t="s">
        <v>36</v>
      </c>
      <c r="F99" s="47"/>
      <c r="G99" s="19"/>
      <c r="H99" s="19"/>
      <c r="I99" s="19"/>
      <c r="J99" s="19"/>
      <c r="K99" s="7"/>
    </row>
    <row r="100" spans="1:11" ht="14.25">
      <c r="A100" s="7"/>
      <c r="B100" s="7"/>
      <c r="C100" s="7"/>
      <c r="D100" s="7"/>
      <c r="E100" s="30" t="s">
        <v>37</v>
      </c>
      <c r="F100" s="47"/>
      <c r="G100" s="19"/>
      <c r="H100" s="19"/>
      <c r="I100" s="19"/>
      <c r="J100" s="19"/>
      <c r="K100" s="7"/>
    </row>
    <row r="101" spans="1:11" ht="14.25">
      <c r="A101" s="7"/>
      <c r="B101" s="7"/>
      <c r="C101" s="7"/>
      <c r="D101" s="7"/>
      <c r="E101" s="30" t="s">
        <v>38</v>
      </c>
      <c r="F101" s="47"/>
      <c r="G101" s="19"/>
      <c r="H101" s="19"/>
      <c r="I101" s="19"/>
      <c r="J101" s="19"/>
      <c r="K101" s="7"/>
    </row>
    <row r="102" spans="1:11" ht="14.25">
      <c r="A102" s="7"/>
      <c r="B102" s="7"/>
      <c r="C102" s="7"/>
      <c r="D102" s="7"/>
      <c r="E102" s="30" t="s">
        <v>39</v>
      </c>
      <c r="F102" s="47"/>
      <c r="G102" s="19"/>
      <c r="H102" s="19"/>
      <c r="I102" s="19"/>
      <c r="J102" s="19"/>
      <c r="K102" s="7"/>
    </row>
    <row r="103" spans="1:11" ht="14.25">
      <c r="A103" s="7"/>
      <c r="B103" s="7"/>
      <c r="C103" s="7"/>
      <c r="D103" s="7"/>
      <c r="E103" s="30" t="s">
        <v>40</v>
      </c>
      <c r="F103" s="47"/>
      <c r="G103" s="19"/>
      <c r="H103" s="19"/>
      <c r="I103" s="19"/>
      <c r="J103" s="19"/>
      <c r="K103" s="7"/>
    </row>
    <row r="104" spans="1:11" ht="14.25">
      <c r="A104" s="7"/>
      <c r="B104" s="7"/>
      <c r="C104" s="7"/>
      <c r="D104" s="7"/>
      <c r="E104" s="30" t="s">
        <v>41</v>
      </c>
      <c r="F104" s="47"/>
      <c r="G104" s="19"/>
      <c r="H104" s="19"/>
      <c r="I104" s="19"/>
      <c r="J104" s="19"/>
      <c r="K104" s="7"/>
    </row>
    <row r="105" spans="1:11" ht="14.25">
      <c r="A105" s="7"/>
      <c r="B105" s="7"/>
      <c r="C105" s="7"/>
      <c r="D105" s="7"/>
      <c r="E105" s="30" t="s">
        <v>42</v>
      </c>
      <c r="F105" s="47"/>
      <c r="G105" s="19"/>
      <c r="H105" s="19"/>
      <c r="I105" s="19"/>
      <c r="J105" s="19"/>
      <c r="K105" s="7"/>
    </row>
    <row r="106" spans="1:11" ht="14.25">
      <c r="A106" s="7"/>
      <c r="B106" s="7"/>
      <c r="C106" s="7"/>
      <c r="D106" s="7"/>
      <c r="E106" s="30" t="s">
        <v>43</v>
      </c>
      <c r="F106" s="47"/>
      <c r="G106" s="19"/>
      <c r="H106" s="19"/>
      <c r="I106" s="19"/>
      <c r="J106" s="19"/>
      <c r="K106" s="7"/>
    </row>
    <row r="107" spans="1:11" ht="14.25">
      <c r="A107" s="7"/>
      <c r="B107" s="7"/>
      <c r="C107" s="7"/>
      <c r="D107" s="7"/>
      <c r="E107" s="30" t="s">
        <v>183</v>
      </c>
      <c r="F107" s="47"/>
      <c r="G107" s="19"/>
      <c r="H107" s="19"/>
      <c r="I107" s="19"/>
      <c r="J107" s="19"/>
      <c r="K107" s="7"/>
    </row>
    <row r="108" spans="1:11" ht="14.25">
      <c r="A108" s="7"/>
      <c r="B108" s="7"/>
      <c r="C108" s="7"/>
      <c r="D108" s="7"/>
      <c r="E108" s="8"/>
      <c r="F108" s="8"/>
      <c r="G108" s="19"/>
      <c r="H108" s="19"/>
      <c r="I108" s="19"/>
      <c r="J108" s="19"/>
      <c r="K108" s="7"/>
    </row>
    <row r="109" spans="1:11" ht="14.25">
      <c r="A109" s="7"/>
      <c r="B109" s="7"/>
      <c r="C109" s="7"/>
      <c r="D109" s="7"/>
      <c r="E109" s="8" t="e">
        <f>#REF!</f>
        <v>#REF!</v>
      </c>
      <c r="F109" s="8"/>
      <c r="G109" s="19"/>
      <c r="H109" s="19"/>
      <c r="I109" s="19"/>
      <c r="J109" s="19"/>
      <c r="K109" s="7"/>
    </row>
    <row r="110" spans="1:11" ht="14.25">
      <c r="A110" s="7"/>
      <c r="B110" s="7"/>
      <c r="C110" s="7"/>
      <c r="D110" s="7"/>
      <c r="E110" s="8" t="e">
        <f>#REF!</f>
        <v>#REF!</v>
      </c>
      <c r="F110" s="8"/>
      <c r="G110" s="19"/>
      <c r="H110" s="19"/>
      <c r="I110" s="19"/>
      <c r="J110" s="19"/>
      <c r="K110" s="7"/>
    </row>
    <row r="111" spans="1:11" ht="14.25">
      <c r="A111" s="7"/>
      <c r="B111" s="7"/>
      <c r="C111" s="7"/>
      <c r="D111" s="7"/>
      <c r="E111" s="8" t="e">
        <f>#REF!</f>
        <v>#REF!</v>
      </c>
      <c r="F111" s="8"/>
      <c r="G111" s="19"/>
      <c r="H111" s="19"/>
      <c r="I111" s="19"/>
      <c r="J111" s="19"/>
      <c r="K111" s="7"/>
    </row>
    <row r="112" spans="1:11" ht="14.25">
      <c r="A112" s="7"/>
      <c r="B112" s="7"/>
      <c r="C112" s="7"/>
      <c r="D112" s="7"/>
      <c r="E112" s="8" t="e">
        <f>#REF!</f>
        <v>#REF!</v>
      </c>
      <c r="F112" s="8"/>
      <c r="G112" s="19"/>
      <c r="H112" s="19"/>
      <c r="I112" s="19"/>
      <c r="J112" s="19"/>
      <c r="K112" s="7"/>
    </row>
    <row r="113" spans="1:11" ht="14.25">
      <c r="A113" s="7"/>
      <c r="B113" s="7"/>
      <c r="C113" s="7"/>
      <c r="D113" s="7"/>
      <c r="E113" s="8" t="e">
        <f>#REF!</f>
        <v>#REF!</v>
      </c>
      <c r="F113" s="8"/>
      <c r="G113" s="19"/>
      <c r="H113" s="19"/>
      <c r="I113" s="19"/>
      <c r="J113" s="19"/>
      <c r="K113" s="7"/>
    </row>
    <row r="114" spans="1:11" ht="14.25">
      <c r="A114" s="7"/>
      <c r="B114" s="7"/>
      <c r="C114" s="7"/>
      <c r="D114" s="7"/>
      <c r="E114" s="8" t="e">
        <f>#REF!</f>
        <v>#REF!</v>
      </c>
      <c r="F114" s="8"/>
      <c r="G114" s="19"/>
      <c r="H114" s="19"/>
      <c r="I114" s="19"/>
      <c r="J114" s="19"/>
      <c r="K114" s="7"/>
    </row>
    <row r="115" spans="1:11" ht="14.25">
      <c r="A115" s="7"/>
      <c r="B115" s="7"/>
      <c r="C115" s="7"/>
      <c r="D115" s="7"/>
      <c r="E115" s="19"/>
      <c r="F115" s="19"/>
      <c r="G115" s="19"/>
      <c r="H115" s="19"/>
      <c r="I115" s="19"/>
      <c r="J115" s="19"/>
      <c r="K115" s="7"/>
    </row>
    <row r="116" spans="1:11" ht="14.25">
      <c r="A116" s="7"/>
      <c r="B116" s="7"/>
      <c r="C116" s="7"/>
      <c r="D116" s="7"/>
      <c r="E116" s="19"/>
      <c r="F116" s="19"/>
      <c r="G116" s="19"/>
      <c r="H116" s="19"/>
      <c r="I116" s="19"/>
      <c r="J116" s="19"/>
      <c r="K116" s="7"/>
    </row>
    <row r="117" spans="1:11" ht="14.25">
      <c r="A117" s="7"/>
      <c r="B117" s="7"/>
      <c r="C117" s="7"/>
      <c r="D117" s="7"/>
      <c r="E117" s="19"/>
      <c r="F117" s="19"/>
      <c r="G117" s="19"/>
      <c r="H117" s="19"/>
      <c r="I117" s="19"/>
      <c r="J117" s="19"/>
      <c r="K117" s="7"/>
    </row>
    <row r="118" spans="1:11" ht="14.25">
      <c r="A118" s="7"/>
      <c r="B118" s="7"/>
      <c r="C118" s="7"/>
      <c r="D118" s="7"/>
      <c r="E118" s="19"/>
      <c r="F118" s="19"/>
      <c r="G118" s="19"/>
      <c r="H118" s="19"/>
      <c r="I118" s="19"/>
      <c r="J118" s="19"/>
      <c r="K118" s="7"/>
    </row>
    <row r="119" spans="1:11" ht="14.25">
      <c r="A119" s="7"/>
      <c r="B119" s="7"/>
      <c r="C119" s="7"/>
      <c r="D119" s="7"/>
      <c r="E119" s="19"/>
      <c r="F119" s="19"/>
      <c r="G119" s="19"/>
      <c r="H119" s="19"/>
      <c r="I119" s="19"/>
      <c r="J119" s="19"/>
      <c r="K119" s="7"/>
    </row>
    <row r="120" spans="1:11" ht="14.25">
      <c r="A120" s="7"/>
      <c r="B120" s="7"/>
      <c r="C120" s="7"/>
      <c r="D120" s="7"/>
      <c r="E120" s="19"/>
      <c r="F120" s="19"/>
      <c r="G120" s="19"/>
      <c r="H120" s="19"/>
      <c r="I120" s="19"/>
      <c r="J120" s="19"/>
      <c r="K120" s="7"/>
    </row>
    <row r="121" spans="1:11" ht="14.25">
      <c r="A121" s="7"/>
      <c r="B121" s="7"/>
      <c r="C121" s="7"/>
      <c r="D121" s="7"/>
      <c r="E121" s="19"/>
      <c r="F121" s="19"/>
      <c r="G121" s="19"/>
      <c r="H121" s="19"/>
      <c r="I121" s="19"/>
      <c r="J121" s="19"/>
      <c r="K121" s="7"/>
    </row>
    <row r="122" spans="1:11" ht="14.25">
      <c r="A122" s="7"/>
      <c r="B122" s="7"/>
      <c r="C122" s="7"/>
      <c r="D122" s="7"/>
      <c r="E122" s="19"/>
      <c r="F122" s="19"/>
      <c r="G122" s="19"/>
      <c r="H122" s="19"/>
      <c r="I122" s="19"/>
      <c r="J122" s="19"/>
      <c r="K122" s="7"/>
    </row>
    <row r="123" spans="1:11" ht="14.25">
      <c r="A123" s="7"/>
      <c r="B123" s="7"/>
      <c r="C123" s="7"/>
      <c r="D123" s="7"/>
      <c r="E123" s="19"/>
      <c r="F123" s="19"/>
      <c r="G123" s="19"/>
      <c r="H123" s="19"/>
      <c r="I123" s="19"/>
      <c r="J123" s="19"/>
      <c r="K123" s="7"/>
    </row>
    <row r="124" spans="1:11" ht="14.25">
      <c r="A124" s="7"/>
      <c r="B124" s="7"/>
      <c r="C124" s="7"/>
      <c r="D124" s="7"/>
      <c r="E124" s="19"/>
      <c r="F124" s="19"/>
      <c r="G124" s="19"/>
      <c r="H124" s="19"/>
      <c r="I124" s="19"/>
      <c r="J124" s="19"/>
      <c r="K124" s="7"/>
    </row>
    <row r="125" spans="1:11" ht="14.25">
      <c r="A125" s="7"/>
      <c r="B125" s="7"/>
      <c r="C125" s="7"/>
      <c r="D125" s="7"/>
      <c r="E125" s="19"/>
      <c r="F125" s="19"/>
      <c r="G125" s="19"/>
      <c r="H125" s="19"/>
      <c r="I125" s="19"/>
      <c r="J125" s="19"/>
      <c r="K125" s="7"/>
    </row>
    <row r="126" spans="1:11" ht="14.25">
      <c r="A126" s="7"/>
      <c r="B126" s="7"/>
      <c r="C126" s="7"/>
      <c r="D126" s="7"/>
      <c r="E126" s="19"/>
      <c r="F126" s="19"/>
      <c r="G126" s="19"/>
      <c r="H126" s="19"/>
      <c r="I126" s="19"/>
      <c r="J126" s="19"/>
      <c r="K126" s="7"/>
    </row>
    <row r="127" spans="1:11" ht="14.25">
      <c r="A127" s="7"/>
      <c r="B127" s="7"/>
      <c r="C127" s="7"/>
      <c r="D127" s="7"/>
      <c r="E127" s="19"/>
      <c r="F127" s="19"/>
      <c r="G127" s="19"/>
      <c r="H127" s="19"/>
      <c r="I127" s="19"/>
      <c r="J127" s="19"/>
      <c r="K127" s="7"/>
    </row>
    <row r="128" spans="1:11" ht="14.25">
      <c r="A128" s="7"/>
      <c r="B128" s="7"/>
      <c r="C128" s="7"/>
      <c r="D128" s="7"/>
      <c r="E128" s="19"/>
      <c r="F128" s="19"/>
      <c r="G128" s="19"/>
      <c r="H128" s="19"/>
      <c r="I128" s="19"/>
      <c r="J128" s="19"/>
      <c r="K128" s="7"/>
    </row>
    <row r="129" spans="1:11" ht="14.25">
      <c r="A129" s="7"/>
      <c r="B129" s="7"/>
      <c r="C129" s="7"/>
      <c r="D129" s="7"/>
      <c r="E129" s="19"/>
      <c r="F129" s="19"/>
      <c r="G129" s="19"/>
      <c r="H129" s="19"/>
      <c r="I129" s="19"/>
      <c r="J129" s="19"/>
      <c r="K129" s="7"/>
    </row>
    <row r="130" spans="1:11" ht="14.25">
      <c r="A130" s="7"/>
      <c r="B130" s="7"/>
      <c r="C130" s="7"/>
      <c r="D130" s="7"/>
      <c r="E130" s="19"/>
      <c r="F130" s="19"/>
      <c r="G130" s="19"/>
      <c r="H130" s="19"/>
      <c r="I130" s="19"/>
      <c r="J130" s="19"/>
      <c r="K130" s="7"/>
    </row>
    <row r="131" spans="1:11" ht="14.25">
      <c r="A131" s="7"/>
      <c r="B131" s="7"/>
      <c r="C131" s="7"/>
      <c r="D131" s="7"/>
      <c r="E131" s="19"/>
      <c r="F131" s="19"/>
      <c r="G131" s="19"/>
      <c r="H131" s="19"/>
      <c r="I131" s="19"/>
      <c r="J131" s="19"/>
      <c r="K131" s="7"/>
    </row>
    <row r="132" spans="1:11" ht="14.25">
      <c r="A132" s="7"/>
      <c r="B132" s="7"/>
      <c r="C132" s="7"/>
      <c r="D132" s="7"/>
      <c r="E132" s="19"/>
      <c r="F132" s="19"/>
      <c r="G132" s="19"/>
      <c r="H132" s="19"/>
      <c r="I132" s="19"/>
      <c r="J132" s="19"/>
      <c r="K132" s="7"/>
    </row>
    <row r="133" spans="1:11" ht="14.25">
      <c r="A133" s="7"/>
      <c r="B133" s="7"/>
      <c r="C133" s="7"/>
      <c r="D133" s="7"/>
      <c r="E133" s="19"/>
      <c r="F133" s="19"/>
      <c r="G133" s="19"/>
      <c r="H133" s="19"/>
      <c r="I133" s="19"/>
      <c r="J133" s="19"/>
      <c r="K133" s="7"/>
    </row>
    <row r="134" spans="1:11" ht="14.25">
      <c r="A134" s="7"/>
      <c r="B134" s="7"/>
      <c r="C134" s="7"/>
      <c r="D134" s="7"/>
      <c r="E134" s="19"/>
      <c r="F134" s="19"/>
      <c r="G134" s="19"/>
      <c r="H134" s="19"/>
      <c r="I134" s="19"/>
      <c r="J134" s="19"/>
      <c r="K134" s="7"/>
    </row>
    <row r="135" spans="1:11" ht="14.25">
      <c r="A135" s="7"/>
      <c r="B135" s="7"/>
      <c r="C135" s="7"/>
      <c r="D135" s="7"/>
      <c r="E135" s="19"/>
      <c r="F135" s="19"/>
      <c r="G135" s="19"/>
      <c r="H135" s="19"/>
      <c r="I135" s="19"/>
      <c r="J135" s="19"/>
      <c r="K135" s="7"/>
    </row>
    <row r="136" spans="1:11" ht="14.25">
      <c r="A136" s="7"/>
      <c r="B136" s="7"/>
      <c r="C136" s="7"/>
      <c r="D136" s="7"/>
      <c r="E136" s="19"/>
      <c r="F136" s="19"/>
      <c r="G136" s="19"/>
      <c r="H136" s="19"/>
      <c r="I136" s="19"/>
      <c r="J136" s="19"/>
      <c r="K136" s="7"/>
    </row>
    <row r="137" spans="1:11" ht="14.25">
      <c r="A137" s="7"/>
      <c r="B137" s="7"/>
      <c r="C137" s="7"/>
      <c r="D137" s="7"/>
      <c r="E137" s="19"/>
      <c r="F137" s="19"/>
      <c r="G137" s="19"/>
      <c r="H137" s="19"/>
      <c r="I137" s="19"/>
      <c r="J137" s="19"/>
      <c r="K137" s="7"/>
    </row>
    <row r="138" spans="1:11" ht="14.25">
      <c r="A138" s="7"/>
      <c r="B138" s="7"/>
      <c r="C138" s="7"/>
      <c r="D138" s="7"/>
      <c r="E138" s="19"/>
      <c r="F138" s="19"/>
      <c r="G138" s="19"/>
      <c r="H138" s="19"/>
      <c r="I138" s="19"/>
      <c r="J138" s="19"/>
      <c r="K138" s="7"/>
    </row>
    <row r="139" spans="1:11" ht="14.25">
      <c r="A139" s="7"/>
      <c r="B139" s="7"/>
      <c r="C139" s="7"/>
      <c r="D139" s="7"/>
      <c r="E139" s="19"/>
      <c r="F139" s="19"/>
      <c r="G139" s="19"/>
      <c r="H139" s="19"/>
      <c r="I139" s="19"/>
      <c r="J139" s="19"/>
      <c r="K139" s="7"/>
    </row>
    <row r="140" spans="1:11" ht="14.25">
      <c r="A140" s="7"/>
      <c r="B140" s="7"/>
      <c r="C140" s="7"/>
      <c r="D140" s="7"/>
      <c r="E140" s="19"/>
      <c r="F140" s="19"/>
      <c r="G140" s="19"/>
      <c r="H140" s="19"/>
      <c r="I140" s="19"/>
      <c r="J140" s="19"/>
      <c r="K140" s="7"/>
    </row>
    <row r="141" spans="1:11" ht="14.25">
      <c r="A141" s="7"/>
      <c r="B141" s="7"/>
      <c r="C141" s="7"/>
      <c r="D141" s="7"/>
      <c r="E141" s="19"/>
      <c r="F141" s="19"/>
      <c r="G141" s="19"/>
      <c r="H141" s="19"/>
      <c r="I141" s="19"/>
      <c r="J141" s="19"/>
      <c r="K141" s="7"/>
    </row>
    <row r="142" spans="1:11" ht="14.25">
      <c r="A142" s="7"/>
      <c r="B142" s="7"/>
      <c r="C142" s="7"/>
      <c r="D142" s="7"/>
      <c r="E142" s="19"/>
      <c r="F142" s="19"/>
      <c r="G142" s="19"/>
      <c r="H142" s="19"/>
      <c r="I142" s="19"/>
      <c r="J142" s="19"/>
      <c r="K142" s="7"/>
    </row>
    <row r="143" spans="1:11" ht="14.25">
      <c r="A143" s="7"/>
      <c r="B143" s="7"/>
      <c r="C143" s="7"/>
      <c r="D143" s="7"/>
      <c r="E143" s="19"/>
      <c r="F143" s="19"/>
      <c r="G143" s="19"/>
      <c r="H143" s="19"/>
      <c r="I143" s="19"/>
      <c r="J143" s="19"/>
      <c r="K143" s="7"/>
    </row>
    <row r="144" spans="1:11" ht="14.25">
      <c r="A144" s="7"/>
      <c r="B144" s="7"/>
      <c r="C144" s="7"/>
      <c r="D144" s="7"/>
      <c r="E144" s="19"/>
      <c r="F144" s="19"/>
      <c r="G144" s="19"/>
      <c r="H144" s="19"/>
      <c r="I144" s="19"/>
      <c r="J144" s="19"/>
      <c r="K144" s="7"/>
    </row>
    <row r="145" spans="1:11" ht="14.25">
      <c r="A145" s="7"/>
      <c r="B145" s="7"/>
      <c r="C145" s="7"/>
      <c r="D145" s="7"/>
      <c r="E145" s="19"/>
      <c r="F145" s="19"/>
      <c r="G145" s="19"/>
      <c r="H145" s="19"/>
      <c r="I145" s="19"/>
      <c r="J145" s="19"/>
      <c r="K145" s="7"/>
    </row>
    <row r="146" spans="1:11" ht="14.25">
      <c r="A146" s="7"/>
      <c r="B146" s="7"/>
      <c r="C146" s="7"/>
      <c r="D146" s="7"/>
      <c r="E146" s="19"/>
      <c r="F146" s="19"/>
      <c r="G146" s="19"/>
      <c r="H146" s="19"/>
      <c r="I146" s="19"/>
      <c r="J146" s="19"/>
      <c r="K146" s="7"/>
    </row>
    <row r="147" spans="1:11" ht="14.25">
      <c r="A147" s="7"/>
      <c r="B147" s="7"/>
      <c r="C147" s="7"/>
      <c r="D147" s="7"/>
      <c r="E147" s="19"/>
      <c r="F147" s="19"/>
      <c r="G147" s="19"/>
      <c r="H147" s="19"/>
      <c r="I147" s="19"/>
      <c r="J147" s="19"/>
      <c r="K147" s="7"/>
    </row>
    <row r="148" spans="1:11" ht="14.25">
      <c r="A148" s="7"/>
      <c r="B148" s="7"/>
      <c r="C148" s="7"/>
      <c r="D148" s="7"/>
      <c r="E148" s="19"/>
      <c r="F148" s="19"/>
      <c r="G148" s="19"/>
      <c r="H148" s="19"/>
      <c r="I148" s="19"/>
      <c r="J148" s="19"/>
      <c r="K148" s="7"/>
    </row>
    <row r="149" spans="1:11" ht="14.25">
      <c r="A149" s="7"/>
      <c r="B149" s="7"/>
      <c r="C149" s="7"/>
      <c r="D149" s="7"/>
      <c r="E149" s="19"/>
      <c r="F149" s="19"/>
      <c r="G149" s="19"/>
      <c r="H149" s="19"/>
      <c r="I149" s="19"/>
      <c r="J149" s="19"/>
      <c r="K149" s="7"/>
    </row>
    <row r="150" spans="1:11" ht="14.25">
      <c r="A150" s="7"/>
      <c r="B150" s="7"/>
      <c r="C150" s="7"/>
      <c r="D150" s="7"/>
      <c r="E150" s="19"/>
      <c r="F150" s="19"/>
      <c r="G150" s="19"/>
      <c r="H150" s="19"/>
      <c r="I150" s="19"/>
      <c r="J150" s="19"/>
      <c r="K150" s="7"/>
    </row>
    <row r="151" spans="1:11" ht="14.25">
      <c r="A151" s="7"/>
      <c r="B151" s="7"/>
      <c r="C151" s="7"/>
      <c r="D151" s="7"/>
      <c r="E151" s="19"/>
      <c r="F151" s="19"/>
      <c r="G151" s="19"/>
      <c r="H151" s="19"/>
      <c r="I151" s="19"/>
      <c r="J151" s="19"/>
      <c r="K151" s="7"/>
    </row>
    <row r="152" spans="1:11" ht="14.25">
      <c r="A152" s="7"/>
      <c r="B152" s="7"/>
      <c r="C152" s="7"/>
      <c r="D152" s="7"/>
      <c r="E152" s="19"/>
      <c r="F152" s="19"/>
      <c r="G152" s="19"/>
      <c r="H152" s="19"/>
      <c r="I152" s="19"/>
      <c r="J152" s="19"/>
      <c r="K152" s="7"/>
    </row>
    <row r="153" spans="1:11" ht="14.25">
      <c r="A153" s="7"/>
      <c r="B153" s="7"/>
      <c r="C153" s="7"/>
      <c r="D153" s="7"/>
      <c r="E153" s="19"/>
      <c r="F153" s="19"/>
      <c r="G153" s="19"/>
      <c r="H153" s="19"/>
      <c r="I153" s="19"/>
      <c r="J153" s="19"/>
      <c r="K153" s="7"/>
    </row>
    <row r="154" spans="1:11" ht="14.25">
      <c r="A154" s="7"/>
      <c r="B154" s="7"/>
      <c r="C154" s="7"/>
      <c r="D154" s="7"/>
      <c r="E154" s="19"/>
      <c r="F154" s="19"/>
      <c r="G154" s="19"/>
      <c r="H154" s="19"/>
      <c r="I154" s="19"/>
      <c r="J154" s="19"/>
      <c r="K154" s="7"/>
    </row>
    <row r="155" spans="1:11" ht="14.25">
      <c r="A155" s="7"/>
      <c r="B155" s="7"/>
      <c r="C155" s="7"/>
      <c r="D155" s="7"/>
      <c r="E155" s="19"/>
      <c r="F155" s="19"/>
      <c r="G155" s="19"/>
      <c r="H155" s="19"/>
      <c r="I155" s="19"/>
      <c r="J155" s="19"/>
      <c r="K155" s="7"/>
    </row>
    <row r="156" spans="1:11" ht="14.25">
      <c r="A156" s="7"/>
      <c r="B156" s="7"/>
      <c r="C156" s="7"/>
      <c r="D156" s="7"/>
      <c r="E156" s="19"/>
      <c r="F156" s="19"/>
      <c r="G156" s="19"/>
      <c r="H156" s="19"/>
      <c r="I156" s="19"/>
      <c r="J156" s="19"/>
      <c r="K156" s="7"/>
    </row>
    <row r="157" spans="1:11" ht="14.25">
      <c r="A157" s="7"/>
      <c r="B157" s="7"/>
      <c r="C157" s="7"/>
      <c r="D157" s="7"/>
      <c r="E157" s="19"/>
      <c r="F157" s="19"/>
      <c r="G157" s="19"/>
      <c r="H157" s="19"/>
      <c r="I157" s="19"/>
      <c r="J157" s="19"/>
      <c r="K157" s="7"/>
    </row>
    <row r="158" spans="1:11" ht="14.25">
      <c r="A158" s="7"/>
      <c r="B158" s="7"/>
      <c r="C158" s="7"/>
      <c r="D158" s="7"/>
      <c r="E158" s="19"/>
      <c r="F158" s="19"/>
      <c r="G158" s="19"/>
      <c r="H158" s="19"/>
      <c r="I158" s="19"/>
      <c r="J158" s="19"/>
      <c r="K158" s="7"/>
    </row>
    <row r="159" spans="1:11" ht="14.25">
      <c r="A159" s="7"/>
      <c r="B159" s="7"/>
      <c r="C159" s="7"/>
      <c r="D159" s="7"/>
      <c r="E159" s="19"/>
      <c r="F159" s="19"/>
      <c r="G159" s="19"/>
      <c r="H159" s="19"/>
      <c r="I159" s="19"/>
      <c r="J159" s="19"/>
      <c r="K159" s="7"/>
    </row>
    <row r="160" spans="1:11" ht="14.25">
      <c r="A160" s="7"/>
      <c r="B160" s="7"/>
      <c r="C160" s="7"/>
      <c r="D160" s="7"/>
      <c r="E160" s="19"/>
      <c r="F160" s="19"/>
      <c r="G160" s="19"/>
      <c r="H160" s="19"/>
      <c r="I160" s="19"/>
      <c r="J160" s="19"/>
      <c r="K160" s="7"/>
    </row>
    <row r="161" spans="1:11" ht="14.25">
      <c r="A161" s="7"/>
      <c r="B161" s="7"/>
      <c r="C161" s="7"/>
      <c r="D161" s="7"/>
      <c r="E161" s="19"/>
      <c r="F161" s="19"/>
      <c r="G161" s="19"/>
      <c r="H161" s="19"/>
      <c r="I161" s="19"/>
      <c r="J161" s="19"/>
      <c r="K161" s="7"/>
    </row>
    <row r="162" spans="1:11" ht="14.25">
      <c r="A162" s="7"/>
      <c r="B162" s="7"/>
      <c r="C162" s="7"/>
      <c r="D162" s="7"/>
      <c r="E162" s="19"/>
      <c r="F162" s="19"/>
      <c r="G162" s="19"/>
      <c r="H162" s="19"/>
      <c r="I162" s="19"/>
      <c r="J162" s="19"/>
      <c r="K162" s="7"/>
    </row>
    <row r="163" spans="1:11" ht="14.25">
      <c r="A163" s="7"/>
      <c r="B163" s="7"/>
      <c r="C163" s="7"/>
      <c r="D163" s="7"/>
      <c r="E163" s="19"/>
      <c r="F163" s="19"/>
      <c r="G163" s="19"/>
      <c r="H163" s="19"/>
      <c r="I163" s="19"/>
      <c r="J163" s="19"/>
      <c r="K163" s="7"/>
    </row>
    <row r="164" spans="1:11" ht="14.25">
      <c r="A164" s="7"/>
      <c r="B164" s="7"/>
      <c r="C164" s="7"/>
      <c r="D164" s="7"/>
      <c r="E164" s="19"/>
      <c r="F164" s="19"/>
      <c r="G164" s="19"/>
      <c r="H164" s="19"/>
      <c r="I164" s="19"/>
      <c r="J164" s="19"/>
      <c r="K164" s="7"/>
    </row>
    <row r="165" spans="1:11" ht="14.25">
      <c r="A165" s="7"/>
      <c r="B165" s="7"/>
      <c r="C165" s="7"/>
      <c r="D165" s="7"/>
      <c r="E165" s="19"/>
      <c r="F165" s="19"/>
      <c r="G165" s="19"/>
      <c r="H165" s="19"/>
      <c r="I165" s="19"/>
      <c r="J165" s="19"/>
      <c r="K165" s="7"/>
    </row>
    <row r="166" spans="1:11" ht="14.25">
      <c r="A166" s="7"/>
      <c r="B166" s="7"/>
      <c r="C166" s="7"/>
      <c r="D166" s="7"/>
      <c r="E166" s="19"/>
      <c r="F166" s="19"/>
      <c r="G166" s="19"/>
      <c r="H166" s="19"/>
      <c r="I166" s="19"/>
      <c r="J166" s="19"/>
      <c r="K166" s="7"/>
    </row>
    <row r="167" spans="1:11" ht="14.25">
      <c r="A167" s="7"/>
      <c r="B167" s="7"/>
      <c r="C167" s="7"/>
      <c r="D167" s="7"/>
      <c r="E167" s="19"/>
      <c r="F167" s="19"/>
      <c r="G167" s="19"/>
      <c r="H167" s="19"/>
      <c r="I167" s="19"/>
      <c r="J167" s="19"/>
      <c r="K167" s="7"/>
    </row>
    <row r="168" spans="1:11" ht="14.25">
      <c r="A168" s="7"/>
      <c r="B168" s="7"/>
      <c r="C168" s="7"/>
      <c r="D168" s="7"/>
      <c r="E168" s="19"/>
      <c r="F168" s="19"/>
      <c r="G168" s="19"/>
      <c r="H168" s="19"/>
      <c r="I168" s="19"/>
      <c r="J168" s="19"/>
      <c r="K168" s="7"/>
    </row>
    <row r="169" spans="1:11" ht="14.25">
      <c r="A169" s="7"/>
      <c r="B169" s="7"/>
      <c r="C169" s="7"/>
      <c r="D169" s="7"/>
      <c r="E169" s="19"/>
      <c r="F169" s="19"/>
      <c r="G169" s="19"/>
      <c r="H169" s="19"/>
      <c r="I169" s="19"/>
      <c r="J169" s="19"/>
      <c r="K169" s="7"/>
    </row>
    <row r="170" spans="1:11" ht="14.25">
      <c r="A170" s="7"/>
      <c r="B170" s="7"/>
      <c r="C170" s="7"/>
      <c r="D170" s="7"/>
      <c r="E170" s="19"/>
      <c r="F170" s="19"/>
      <c r="G170" s="19"/>
      <c r="H170" s="19"/>
      <c r="I170" s="19"/>
      <c r="J170" s="19"/>
      <c r="K170" s="7"/>
    </row>
    <row r="171" spans="1:11" ht="14.25">
      <c r="A171" s="7"/>
      <c r="B171" s="7"/>
      <c r="C171" s="7"/>
      <c r="D171" s="7"/>
      <c r="E171" s="19"/>
      <c r="F171" s="19"/>
      <c r="G171" s="19"/>
      <c r="H171" s="19"/>
      <c r="I171" s="19"/>
      <c r="J171" s="19"/>
      <c r="K171" s="7"/>
    </row>
    <row r="172" spans="1:11" ht="14.25">
      <c r="A172" s="7"/>
      <c r="B172" s="7"/>
      <c r="C172" s="7"/>
      <c r="D172" s="7"/>
      <c r="E172" s="19"/>
      <c r="F172" s="19"/>
      <c r="G172" s="19"/>
      <c r="H172" s="19"/>
      <c r="I172" s="19"/>
      <c r="J172" s="19"/>
      <c r="K172" s="7"/>
    </row>
    <row r="173" spans="1:11" ht="14.25">
      <c r="A173" s="7"/>
      <c r="B173" s="7"/>
      <c r="C173" s="7"/>
      <c r="D173" s="7"/>
      <c r="E173" s="19"/>
      <c r="F173" s="19"/>
      <c r="G173" s="19"/>
      <c r="H173" s="19"/>
      <c r="I173" s="19"/>
      <c r="J173" s="19"/>
      <c r="K173" s="7"/>
    </row>
    <row r="174" spans="1:11" ht="14.25">
      <c r="A174" s="7"/>
      <c r="B174" s="7"/>
      <c r="C174" s="7"/>
      <c r="D174" s="7"/>
      <c r="E174" s="19"/>
      <c r="F174" s="19"/>
      <c r="G174" s="19"/>
      <c r="H174" s="19"/>
      <c r="I174" s="19"/>
      <c r="J174" s="19"/>
      <c r="K174" s="7"/>
    </row>
    <row r="175" spans="1:11" ht="14.25">
      <c r="A175" s="7"/>
      <c r="B175" s="7"/>
      <c r="C175" s="7"/>
      <c r="D175" s="7"/>
      <c r="E175" s="19"/>
      <c r="F175" s="19"/>
      <c r="G175" s="19"/>
      <c r="H175" s="19"/>
      <c r="I175" s="19"/>
      <c r="J175" s="19"/>
      <c r="K175" s="7"/>
    </row>
    <row r="176" spans="1:11" ht="14.25">
      <c r="A176" s="7"/>
      <c r="B176" s="7"/>
      <c r="C176" s="7"/>
      <c r="D176" s="7"/>
      <c r="E176" s="19"/>
      <c r="F176" s="19"/>
      <c r="G176" s="19"/>
      <c r="H176" s="19"/>
      <c r="I176" s="19"/>
      <c r="J176" s="19"/>
      <c r="K176" s="7"/>
    </row>
    <row r="177" spans="1:11" ht="14.25">
      <c r="A177" s="7"/>
      <c r="B177" s="7"/>
      <c r="C177" s="7"/>
      <c r="D177" s="7"/>
      <c r="E177" s="19"/>
      <c r="F177" s="19"/>
      <c r="G177" s="19"/>
      <c r="H177" s="19"/>
      <c r="I177" s="19"/>
      <c r="J177" s="19"/>
      <c r="K177" s="7"/>
    </row>
    <row r="178" spans="1:11" ht="14.25">
      <c r="A178" s="7"/>
      <c r="B178" s="7"/>
      <c r="C178" s="7"/>
      <c r="D178" s="7"/>
      <c r="E178" s="19"/>
      <c r="F178" s="19"/>
      <c r="G178" s="19"/>
      <c r="H178" s="19"/>
      <c r="I178" s="19"/>
      <c r="J178" s="19"/>
      <c r="K178" s="7"/>
    </row>
    <row r="179" spans="1:11" ht="14.25">
      <c r="A179" s="7"/>
      <c r="B179" s="7"/>
      <c r="C179" s="7"/>
      <c r="D179" s="7"/>
      <c r="E179" s="19"/>
      <c r="F179" s="19"/>
      <c r="G179" s="19"/>
      <c r="H179" s="19"/>
      <c r="I179" s="19"/>
      <c r="J179" s="19"/>
      <c r="K179" s="7"/>
    </row>
    <row r="180" spans="1:11" ht="14.25">
      <c r="A180" s="7"/>
      <c r="B180" s="7"/>
      <c r="C180" s="7"/>
      <c r="D180" s="7"/>
      <c r="E180" s="19"/>
      <c r="F180" s="19"/>
      <c r="G180" s="19"/>
      <c r="H180" s="19"/>
      <c r="I180" s="19"/>
      <c r="J180" s="19"/>
      <c r="K180" s="7"/>
    </row>
    <row r="181" spans="1:11" ht="14.25">
      <c r="A181" s="7"/>
      <c r="B181" s="7"/>
      <c r="C181" s="7"/>
      <c r="D181" s="7"/>
      <c r="E181" s="19"/>
      <c r="F181" s="19"/>
      <c r="G181" s="19"/>
      <c r="H181" s="19"/>
      <c r="I181" s="19"/>
      <c r="J181" s="19"/>
      <c r="K181" s="7"/>
    </row>
    <row r="182" spans="1:11" ht="14.25">
      <c r="A182" s="7"/>
      <c r="B182" s="7"/>
      <c r="C182" s="7"/>
      <c r="D182" s="7"/>
      <c r="E182" s="19"/>
      <c r="F182" s="19"/>
      <c r="G182" s="19"/>
      <c r="H182" s="19"/>
      <c r="I182" s="19"/>
      <c r="J182" s="19"/>
      <c r="K182" s="7"/>
    </row>
    <row r="183" spans="1:11" ht="14.25">
      <c r="A183" s="7"/>
      <c r="B183" s="7"/>
      <c r="C183" s="7"/>
      <c r="D183" s="7"/>
      <c r="E183" s="19"/>
      <c r="F183" s="19"/>
      <c r="G183" s="19"/>
      <c r="H183" s="19"/>
      <c r="I183" s="19"/>
      <c r="J183" s="19"/>
      <c r="K183" s="7"/>
    </row>
    <row r="184" spans="1:11" ht="14.25">
      <c r="A184" s="7"/>
      <c r="B184" s="7"/>
      <c r="C184" s="7"/>
      <c r="D184" s="7"/>
      <c r="E184" s="19"/>
      <c r="F184" s="19"/>
      <c r="G184" s="19"/>
      <c r="H184" s="19"/>
      <c r="I184" s="19"/>
      <c r="J184" s="19"/>
      <c r="K184" s="7"/>
    </row>
    <row r="185" spans="1:11" ht="14.25">
      <c r="A185" s="7"/>
      <c r="B185" s="7"/>
      <c r="C185" s="7"/>
      <c r="D185" s="7"/>
      <c r="E185" s="19"/>
      <c r="F185" s="19"/>
      <c r="G185" s="19"/>
      <c r="H185" s="19"/>
      <c r="I185" s="19"/>
      <c r="J185" s="19"/>
      <c r="K185" s="7"/>
    </row>
    <row r="186" spans="1:11" ht="14.25">
      <c r="A186" s="7"/>
      <c r="B186" s="7"/>
      <c r="C186" s="7"/>
      <c r="D186" s="7"/>
      <c r="E186" s="19"/>
      <c r="F186" s="19"/>
      <c r="G186" s="19"/>
      <c r="H186" s="19"/>
      <c r="I186" s="19"/>
      <c r="J186" s="19"/>
      <c r="K186" s="7"/>
    </row>
    <row r="187" spans="1:11" ht="14.25">
      <c r="A187" s="7"/>
      <c r="B187" s="7"/>
      <c r="C187" s="7"/>
      <c r="D187" s="7"/>
      <c r="E187" s="19"/>
      <c r="F187" s="19"/>
      <c r="G187" s="19"/>
      <c r="H187" s="19"/>
      <c r="I187" s="19"/>
      <c r="J187" s="19"/>
      <c r="K187" s="7"/>
    </row>
    <row r="188" spans="1:11" ht="14.25">
      <c r="A188" s="7"/>
      <c r="B188" s="7"/>
      <c r="C188" s="7"/>
      <c r="D188" s="7"/>
      <c r="E188" s="19"/>
      <c r="F188" s="19"/>
      <c r="G188" s="19"/>
      <c r="H188" s="19"/>
      <c r="I188" s="19"/>
      <c r="J188" s="19"/>
      <c r="K188" s="7"/>
    </row>
    <row r="189" spans="1:11" ht="14.25">
      <c r="A189" s="7"/>
      <c r="B189" s="7"/>
      <c r="C189" s="7"/>
      <c r="D189" s="7"/>
      <c r="E189" s="19"/>
      <c r="F189" s="19"/>
      <c r="G189" s="19"/>
      <c r="H189" s="19"/>
      <c r="I189" s="19"/>
      <c r="J189" s="19"/>
      <c r="K189" s="7"/>
    </row>
    <row r="190" spans="1:11" ht="14.25">
      <c r="A190" s="7"/>
      <c r="B190" s="7"/>
      <c r="C190" s="7"/>
      <c r="D190" s="7"/>
      <c r="E190" s="19"/>
      <c r="F190" s="19"/>
      <c r="G190" s="19"/>
      <c r="H190" s="19"/>
      <c r="I190" s="19"/>
      <c r="J190" s="19"/>
      <c r="K190" s="7"/>
    </row>
    <row r="191" spans="1:11" ht="14.25">
      <c r="A191" s="7"/>
      <c r="B191" s="7"/>
      <c r="C191" s="7"/>
      <c r="D191" s="7"/>
      <c r="E191" s="19"/>
      <c r="F191" s="19"/>
      <c r="G191" s="19"/>
      <c r="H191" s="19"/>
      <c r="I191" s="19"/>
      <c r="J191" s="19"/>
      <c r="K191" s="7"/>
    </row>
    <row r="192" spans="1:11" ht="14.25">
      <c r="A192" s="7"/>
      <c r="B192" s="7"/>
      <c r="C192" s="7"/>
      <c r="D192" s="7"/>
      <c r="E192" s="19"/>
      <c r="F192" s="19"/>
      <c r="G192" s="19"/>
      <c r="H192" s="19"/>
      <c r="I192" s="19"/>
      <c r="J192" s="19"/>
      <c r="K192" s="7"/>
    </row>
    <row r="193" spans="1:11" ht="14.25">
      <c r="A193" s="7"/>
      <c r="B193" s="7"/>
      <c r="C193" s="7"/>
      <c r="D193" s="7"/>
      <c r="E193" s="19"/>
      <c r="F193" s="19"/>
      <c r="G193" s="19"/>
      <c r="H193" s="19"/>
      <c r="I193" s="19"/>
      <c r="J193" s="19"/>
      <c r="K193" s="7"/>
    </row>
    <row r="194" spans="1:11" ht="14.25">
      <c r="A194" s="7"/>
      <c r="B194" s="7"/>
      <c r="C194" s="7"/>
      <c r="D194" s="7"/>
      <c r="E194" s="19"/>
      <c r="F194" s="19"/>
      <c r="G194" s="19"/>
      <c r="H194" s="19"/>
      <c r="I194" s="19"/>
      <c r="J194" s="19"/>
      <c r="K194" s="7"/>
    </row>
    <row r="195" spans="1:11" ht="14.25">
      <c r="A195" s="7"/>
      <c r="B195" s="7"/>
      <c r="C195" s="7"/>
      <c r="D195" s="7"/>
      <c r="E195" s="19"/>
      <c r="F195" s="19"/>
      <c r="G195" s="19"/>
      <c r="H195" s="19"/>
      <c r="I195" s="19"/>
      <c r="J195" s="19"/>
      <c r="K195" s="7"/>
    </row>
    <row r="196" spans="1:11" ht="14.25">
      <c r="A196" s="7"/>
      <c r="B196" s="7"/>
      <c r="C196" s="7"/>
      <c r="D196" s="7"/>
      <c r="E196" s="19"/>
      <c r="F196" s="19"/>
      <c r="G196" s="19"/>
      <c r="H196" s="19"/>
      <c r="I196" s="19"/>
      <c r="J196" s="19"/>
      <c r="K196" s="7"/>
    </row>
    <row r="197" spans="1:11" ht="14.25">
      <c r="A197" s="7"/>
      <c r="B197" s="7"/>
      <c r="C197" s="7"/>
      <c r="D197" s="7"/>
      <c r="E197" s="19"/>
      <c r="F197" s="19"/>
      <c r="G197" s="19"/>
      <c r="H197" s="19"/>
      <c r="I197" s="19"/>
      <c r="J197" s="19"/>
      <c r="K197" s="7"/>
    </row>
    <row r="198" spans="1:11" ht="14.25">
      <c r="A198" s="7"/>
      <c r="B198" s="7"/>
      <c r="C198" s="7"/>
      <c r="D198" s="7"/>
      <c r="E198" s="19"/>
      <c r="F198" s="19"/>
      <c r="G198" s="19"/>
      <c r="H198" s="19"/>
      <c r="I198" s="19"/>
      <c r="J198" s="19"/>
      <c r="K198" s="7"/>
    </row>
    <row r="199" spans="1:11" ht="14.25">
      <c r="A199" s="7"/>
      <c r="B199" s="7"/>
      <c r="C199" s="7"/>
      <c r="D199" s="7"/>
      <c r="E199" s="19"/>
      <c r="F199" s="19"/>
      <c r="G199" s="19"/>
      <c r="H199" s="19"/>
      <c r="I199" s="19"/>
      <c r="J199" s="19"/>
      <c r="K199" s="7"/>
    </row>
    <row r="200" spans="1:11" ht="14.25">
      <c r="A200" s="7"/>
      <c r="B200" s="7"/>
      <c r="C200" s="7"/>
      <c r="D200" s="7"/>
      <c r="E200" s="19"/>
      <c r="F200" s="19"/>
      <c r="G200" s="19"/>
      <c r="H200" s="19"/>
      <c r="I200" s="19"/>
      <c r="J200" s="19"/>
      <c r="K200" s="7"/>
    </row>
    <row r="201" spans="1:11" ht="14.25">
      <c r="A201" s="7"/>
      <c r="B201" s="7"/>
      <c r="C201" s="7"/>
      <c r="D201" s="7"/>
      <c r="E201" s="19"/>
      <c r="F201" s="19"/>
      <c r="G201" s="19"/>
      <c r="H201" s="19"/>
      <c r="I201" s="19"/>
      <c r="J201" s="19"/>
      <c r="K201" s="7"/>
    </row>
    <row r="202" spans="1:11" ht="14.25">
      <c r="A202" s="7"/>
      <c r="B202" s="7"/>
      <c r="C202" s="7"/>
      <c r="D202" s="7"/>
      <c r="E202" s="19"/>
      <c r="F202" s="19"/>
      <c r="G202" s="19"/>
      <c r="H202" s="19"/>
      <c r="I202" s="19"/>
      <c r="J202" s="19"/>
      <c r="K202" s="7"/>
    </row>
    <row r="203" spans="1:11" ht="14.25">
      <c r="A203" s="7"/>
      <c r="B203" s="7"/>
      <c r="C203" s="7"/>
      <c r="D203" s="7"/>
      <c r="E203" s="19"/>
      <c r="F203" s="19"/>
      <c r="G203" s="19"/>
      <c r="H203" s="19"/>
      <c r="I203" s="19"/>
      <c r="J203" s="19"/>
      <c r="K203" s="7"/>
    </row>
    <row r="204" spans="1:11" ht="14.25">
      <c r="A204" s="7"/>
      <c r="B204" s="7"/>
      <c r="C204" s="7"/>
      <c r="D204" s="7"/>
      <c r="E204" s="19"/>
      <c r="F204" s="19"/>
      <c r="G204" s="19"/>
      <c r="H204" s="19"/>
      <c r="I204" s="19"/>
      <c r="J204" s="19"/>
      <c r="K204" s="7"/>
    </row>
    <row r="205" spans="1:11" ht="14.25">
      <c r="A205" s="7"/>
      <c r="B205" s="7"/>
      <c r="C205" s="7"/>
      <c r="D205" s="7"/>
      <c r="E205" s="19"/>
      <c r="F205" s="19"/>
      <c r="G205" s="19"/>
      <c r="H205" s="19"/>
      <c r="I205" s="19"/>
      <c r="J205" s="19"/>
      <c r="K205" s="7"/>
    </row>
    <row r="206" spans="1:11" ht="14.25">
      <c r="A206" s="7"/>
      <c r="B206" s="7"/>
      <c r="C206" s="7"/>
      <c r="D206" s="7"/>
      <c r="E206" s="19"/>
      <c r="F206" s="19"/>
      <c r="G206" s="19"/>
      <c r="H206" s="19"/>
      <c r="I206" s="19"/>
      <c r="J206" s="19"/>
      <c r="K206" s="7"/>
    </row>
    <row r="207" spans="1:11" ht="14.25">
      <c r="A207" s="7"/>
      <c r="B207" s="7"/>
      <c r="C207" s="7"/>
      <c r="D207" s="7"/>
      <c r="E207" s="19"/>
      <c r="F207" s="19"/>
      <c r="G207" s="19"/>
      <c r="H207" s="19"/>
      <c r="I207" s="19"/>
      <c r="J207" s="19"/>
      <c r="K207" s="7"/>
    </row>
    <row r="208" spans="1:11" ht="14.25">
      <c r="A208" s="7"/>
      <c r="B208" s="7"/>
      <c r="C208" s="7"/>
      <c r="D208" s="7"/>
      <c r="E208" s="19"/>
      <c r="F208" s="19"/>
      <c r="G208" s="19"/>
      <c r="H208" s="19"/>
      <c r="I208" s="19"/>
      <c r="J208" s="19"/>
      <c r="K208" s="7"/>
    </row>
    <row r="209" spans="1:11" ht="14.25">
      <c r="A209" s="7"/>
      <c r="B209" s="7"/>
      <c r="C209" s="7"/>
      <c r="D209" s="7"/>
      <c r="E209" s="19"/>
      <c r="F209" s="19"/>
      <c r="G209" s="19"/>
      <c r="H209" s="19"/>
      <c r="I209" s="19"/>
      <c r="J209" s="19"/>
      <c r="K209" s="7"/>
    </row>
    <row r="210" spans="1:11" ht="14.25">
      <c r="A210" s="7"/>
      <c r="B210" s="7"/>
      <c r="C210" s="7"/>
      <c r="D210" s="7"/>
      <c r="E210" s="19"/>
      <c r="F210" s="19"/>
      <c r="G210" s="19"/>
      <c r="H210" s="19"/>
      <c r="I210" s="19"/>
      <c r="J210" s="19"/>
      <c r="K210" s="7"/>
    </row>
    <row r="211" spans="1:11" ht="14.25">
      <c r="A211" s="7"/>
      <c r="B211" s="7"/>
      <c r="C211" s="7"/>
      <c r="D211" s="7"/>
      <c r="E211" s="19"/>
      <c r="F211" s="19"/>
      <c r="G211" s="19"/>
      <c r="H211" s="19"/>
      <c r="I211" s="19"/>
      <c r="J211" s="19"/>
      <c r="K211" s="7"/>
    </row>
    <row r="212" spans="1:11" ht="14.25">
      <c r="A212" s="7"/>
      <c r="B212" s="7"/>
      <c r="C212" s="7"/>
      <c r="D212" s="7"/>
      <c r="E212" s="19"/>
      <c r="F212" s="19"/>
      <c r="G212" s="19"/>
      <c r="H212" s="19"/>
      <c r="I212" s="19"/>
      <c r="J212" s="19"/>
      <c r="K212" s="7"/>
    </row>
    <row r="213" spans="1:11" ht="14.25">
      <c r="A213" s="7"/>
      <c r="B213" s="7"/>
      <c r="C213" s="7"/>
      <c r="D213" s="7"/>
      <c r="E213" s="19"/>
      <c r="F213" s="19"/>
      <c r="G213" s="19"/>
      <c r="H213" s="19"/>
      <c r="I213" s="19"/>
      <c r="J213" s="19"/>
      <c r="K213" s="7"/>
    </row>
    <row r="214" spans="1:11" ht="14.25">
      <c r="A214" s="7"/>
      <c r="B214" s="7"/>
      <c r="C214" s="7"/>
      <c r="D214" s="7"/>
      <c r="E214" s="19"/>
      <c r="F214" s="19"/>
      <c r="G214" s="19"/>
      <c r="H214" s="19"/>
      <c r="I214" s="19"/>
      <c r="J214" s="19"/>
      <c r="K214" s="7"/>
    </row>
    <row r="215" spans="1:11" ht="14.25">
      <c r="A215" s="7"/>
      <c r="B215" s="7"/>
      <c r="C215" s="7"/>
      <c r="D215" s="7"/>
      <c r="E215" s="19"/>
      <c r="F215" s="19"/>
      <c r="G215" s="19"/>
      <c r="H215" s="19"/>
      <c r="I215" s="19"/>
      <c r="J215" s="19"/>
      <c r="K215" s="7"/>
    </row>
    <row r="216" spans="1:11" ht="14.25">
      <c r="A216" s="7"/>
      <c r="B216" s="7"/>
      <c r="C216" s="7"/>
      <c r="D216" s="7"/>
      <c r="E216" s="19"/>
      <c r="F216" s="19"/>
      <c r="G216" s="19"/>
      <c r="H216" s="19"/>
      <c r="I216" s="19"/>
      <c r="J216" s="19"/>
      <c r="K216" s="7"/>
    </row>
    <row r="217" spans="1:11" ht="14.25">
      <c r="A217" s="7"/>
      <c r="B217" s="7"/>
      <c r="C217" s="7"/>
      <c r="D217" s="7"/>
      <c r="E217" s="19"/>
      <c r="F217" s="19"/>
      <c r="G217" s="19"/>
      <c r="H217" s="19"/>
      <c r="I217" s="19"/>
      <c r="J217" s="19"/>
      <c r="K217" s="7"/>
    </row>
    <row r="218" spans="1:11" ht="14.25">
      <c r="A218" s="7"/>
      <c r="B218" s="7"/>
      <c r="C218" s="7"/>
      <c r="D218" s="7"/>
      <c r="E218" s="19"/>
      <c r="F218" s="19"/>
      <c r="G218" s="19"/>
      <c r="H218" s="19"/>
      <c r="I218" s="19"/>
      <c r="J218" s="19"/>
      <c r="K218" s="7"/>
    </row>
    <row r="219" spans="1:11" ht="14.25">
      <c r="A219" s="7"/>
      <c r="B219" s="7"/>
      <c r="C219" s="7"/>
      <c r="D219" s="7"/>
      <c r="E219" s="19"/>
      <c r="F219" s="19"/>
      <c r="G219" s="19"/>
      <c r="H219" s="19"/>
      <c r="I219" s="19"/>
      <c r="J219" s="19"/>
      <c r="K219" s="7"/>
    </row>
    <row r="220" spans="1:11" ht="14.25">
      <c r="A220" s="7"/>
      <c r="B220" s="7"/>
      <c r="C220" s="7"/>
      <c r="D220" s="7"/>
      <c r="E220" s="19"/>
      <c r="F220" s="19"/>
      <c r="G220" s="19"/>
      <c r="H220" s="19"/>
      <c r="I220" s="19"/>
      <c r="J220" s="19"/>
      <c r="K220" s="7"/>
    </row>
    <row r="221" spans="1:11" ht="14.25">
      <c r="A221" s="7"/>
      <c r="B221" s="7"/>
      <c r="C221" s="7"/>
      <c r="D221" s="7"/>
      <c r="E221" s="19"/>
      <c r="F221" s="19"/>
      <c r="G221" s="19"/>
      <c r="H221" s="19"/>
      <c r="I221" s="19"/>
      <c r="J221" s="19"/>
      <c r="K221" s="7"/>
    </row>
    <row r="222" spans="1:11" ht="14.25">
      <c r="A222" s="7"/>
      <c r="B222" s="7"/>
      <c r="C222" s="7"/>
      <c r="D222" s="7"/>
      <c r="E222" s="19"/>
      <c r="F222" s="19"/>
      <c r="G222" s="19"/>
      <c r="H222" s="19"/>
      <c r="I222" s="19"/>
      <c r="J222" s="19"/>
      <c r="K222" s="7"/>
    </row>
    <row r="223" spans="1:11" ht="14.25">
      <c r="A223" s="7"/>
      <c r="B223" s="7"/>
      <c r="C223" s="7"/>
      <c r="D223" s="7"/>
      <c r="E223" s="19"/>
      <c r="F223" s="19"/>
      <c r="G223" s="19"/>
      <c r="H223" s="19"/>
      <c r="I223" s="19"/>
      <c r="J223" s="19"/>
      <c r="K223" s="7"/>
    </row>
    <row r="224" spans="1:11" ht="14.25">
      <c r="A224" s="7"/>
      <c r="B224" s="7"/>
      <c r="C224" s="7"/>
      <c r="D224" s="7"/>
      <c r="E224" s="19"/>
      <c r="F224" s="19"/>
      <c r="G224" s="19"/>
      <c r="H224" s="19"/>
      <c r="I224" s="19"/>
      <c r="J224" s="19"/>
      <c r="K224" s="7"/>
    </row>
    <row r="225" spans="1:11" ht="14.25">
      <c r="A225" s="7"/>
      <c r="B225" s="7"/>
      <c r="C225" s="7"/>
      <c r="D225" s="7"/>
      <c r="E225" s="19"/>
      <c r="F225" s="19"/>
      <c r="G225" s="19"/>
      <c r="H225" s="19"/>
      <c r="I225" s="19"/>
      <c r="J225" s="19"/>
      <c r="K225" s="7"/>
    </row>
    <row r="226" spans="1:11" ht="14.25">
      <c r="A226" s="7"/>
      <c r="B226" s="7"/>
      <c r="C226" s="7"/>
      <c r="D226" s="7"/>
      <c r="E226" s="19"/>
      <c r="F226" s="19"/>
      <c r="G226" s="19"/>
      <c r="H226" s="19"/>
      <c r="I226" s="19"/>
      <c r="J226" s="19"/>
      <c r="K226" s="7"/>
    </row>
    <row r="227" spans="1:11" ht="14.25">
      <c r="A227" s="7"/>
      <c r="B227" s="7"/>
      <c r="C227" s="7"/>
      <c r="D227" s="7"/>
      <c r="E227" s="19"/>
      <c r="F227" s="19"/>
      <c r="G227" s="19"/>
      <c r="H227" s="19"/>
      <c r="I227" s="19"/>
      <c r="J227" s="19"/>
      <c r="K227" s="7"/>
    </row>
    <row r="228" spans="1:11" ht="14.25">
      <c r="A228" s="7"/>
      <c r="B228" s="7"/>
      <c r="C228" s="7"/>
      <c r="D228" s="7"/>
      <c r="E228" s="19"/>
      <c r="F228" s="19"/>
      <c r="G228" s="19"/>
      <c r="H228" s="19"/>
      <c r="I228" s="19"/>
      <c r="J228" s="19"/>
      <c r="K228" s="7"/>
    </row>
    <row r="229" spans="1:11" ht="14.25">
      <c r="A229" s="7"/>
      <c r="B229" s="7"/>
      <c r="C229" s="7"/>
      <c r="D229" s="7"/>
      <c r="E229" s="19"/>
      <c r="F229" s="19"/>
      <c r="G229" s="19"/>
      <c r="H229" s="19"/>
      <c r="I229" s="19"/>
      <c r="J229" s="19"/>
      <c r="K229" s="7"/>
    </row>
    <row r="230" spans="1:11" ht="14.25">
      <c r="A230" s="7"/>
      <c r="B230" s="7"/>
      <c r="C230" s="7"/>
      <c r="D230" s="7"/>
      <c r="E230" s="19"/>
      <c r="F230" s="19"/>
      <c r="G230" s="19"/>
      <c r="H230" s="19"/>
      <c r="I230" s="19"/>
      <c r="J230" s="19"/>
      <c r="K230" s="7"/>
    </row>
    <row r="231" spans="1:11" ht="14.25">
      <c r="A231" s="7"/>
      <c r="B231" s="7"/>
      <c r="C231" s="7"/>
      <c r="D231" s="7"/>
      <c r="E231" s="19"/>
      <c r="F231" s="19"/>
      <c r="G231" s="19"/>
      <c r="H231" s="19"/>
      <c r="I231" s="19"/>
      <c r="J231" s="19"/>
      <c r="K231" s="7"/>
    </row>
    <row r="232" spans="1:11" ht="14.25">
      <c r="A232" s="7"/>
      <c r="B232" s="7"/>
      <c r="C232" s="7"/>
      <c r="D232" s="7"/>
      <c r="E232" s="19"/>
      <c r="F232" s="19"/>
      <c r="G232" s="19"/>
      <c r="H232" s="19"/>
      <c r="I232" s="19"/>
      <c r="J232" s="19"/>
      <c r="K232" s="7"/>
    </row>
    <row r="233" spans="1:11" ht="14.25">
      <c r="A233" s="7"/>
      <c r="B233" s="7"/>
      <c r="C233" s="7"/>
      <c r="D233" s="7"/>
      <c r="E233" s="19"/>
      <c r="F233" s="19"/>
      <c r="G233" s="19"/>
      <c r="H233" s="19"/>
      <c r="I233" s="19"/>
      <c r="J233" s="19"/>
      <c r="K233" s="7"/>
    </row>
    <row r="234" spans="1:11" ht="14.25">
      <c r="A234" s="7"/>
      <c r="B234" s="7"/>
      <c r="C234" s="7"/>
      <c r="D234" s="7"/>
      <c r="E234" s="19"/>
      <c r="F234" s="19"/>
      <c r="G234" s="19"/>
      <c r="H234" s="19"/>
      <c r="I234" s="19"/>
      <c r="J234" s="19"/>
      <c r="K234" s="7"/>
    </row>
    <row r="235" spans="1:11" ht="14.25">
      <c r="A235" s="7"/>
      <c r="B235" s="7"/>
      <c r="C235" s="7"/>
      <c r="D235" s="7"/>
      <c r="E235" s="19"/>
      <c r="F235" s="19"/>
      <c r="G235" s="19"/>
      <c r="H235" s="19"/>
      <c r="I235" s="19"/>
      <c r="J235" s="19"/>
      <c r="K235" s="7"/>
    </row>
    <row r="236" spans="1:11" ht="14.25">
      <c r="A236" s="7"/>
      <c r="B236" s="7"/>
      <c r="C236" s="7"/>
      <c r="D236" s="7"/>
      <c r="E236" s="19"/>
      <c r="F236" s="19"/>
      <c r="G236" s="19"/>
      <c r="H236" s="19"/>
      <c r="I236" s="19"/>
      <c r="J236" s="19"/>
      <c r="K236" s="7"/>
    </row>
    <row r="237" spans="1:11" ht="14.25">
      <c r="A237" s="7"/>
      <c r="B237" s="7"/>
      <c r="C237" s="7"/>
      <c r="D237" s="7"/>
      <c r="E237" s="19"/>
      <c r="F237" s="19"/>
      <c r="G237" s="19"/>
      <c r="H237" s="19"/>
      <c r="I237" s="19"/>
      <c r="J237" s="19"/>
      <c r="K237" s="7"/>
    </row>
    <row r="238" spans="1:11" ht="14.25">
      <c r="A238" s="7"/>
      <c r="B238" s="7"/>
      <c r="C238" s="7"/>
      <c r="D238" s="7"/>
      <c r="E238" s="19"/>
      <c r="F238" s="19"/>
      <c r="G238" s="19"/>
      <c r="H238" s="19"/>
      <c r="I238" s="19"/>
      <c r="J238" s="19"/>
      <c r="K238" s="7"/>
    </row>
    <row r="239" spans="1:11" ht="14.25">
      <c r="A239" s="7"/>
      <c r="B239" s="7"/>
      <c r="C239" s="7"/>
      <c r="D239" s="7"/>
      <c r="E239" s="19"/>
      <c r="F239" s="19"/>
      <c r="G239" s="19"/>
      <c r="H239" s="19"/>
      <c r="I239" s="19"/>
      <c r="J239" s="19"/>
      <c r="K239" s="7"/>
    </row>
    <row r="240" spans="1:11" ht="14.25">
      <c r="A240" s="7"/>
      <c r="B240" s="7"/>
      <c r="C240" s="7"/>
      <c r="D240" s="7"/>
      <c r="E240" s="19"/>
      <c r="F240" s="19"/>
      <c r="G240" s="19"/>
      <c r="H240" s="19"/>
      <c r="I240" s="19"/>
      <c r="J240" s="19"/>
      <c r="K240" s="7"/>
    </row>
    <row r="241" spans="1:11" ht="14.25">
      <c r="A241" s="7"/>
      <c r="B241" s="7"/>
      <c r="C241" s="7"/>
      <c r="D241" s="7"/>
      <c r="E241" s="19"/>
      <c r="F241" s="19"/>
      <c r="G241" s="19"/>
      <c r="H241" s="19"/>
      <c r="I241" s="19"/>
      <c r="J241" s="19"/>
      <c r="K241" s="7"/>
    </row>
    <row r="242" spans="1:11" ht="14.25">
      <c r="A242" s="7"/>
      <c r="B242" s="7"/>
      <c r="C242" s="7"/>
      <c r="D242" s="7"/>
      <c r="E242" s="19"/>
      <c r="F242" s="19"/>
      <c r="G242" s="19"/>
      <c r="H242" s="19"/>
      <c r="I242" s="19"/>
      <c r="J242" s="19"/>
      <c r="K242" s="7"/>
    </row>
    <row r="243" spans="1:11" ht="14.25">
      <c r="A243" s="7"/>
      <c r="B243" s="7"/>
      <c r="C243" s="7"/>
      <c r="D243" s="7"/>
      <c r="E243" s="19"/>
      <c r="F243" s="19"/>
      <c r="G243" s="19"/>
      <c r="H243" s="19"/>
      <c r="I243" s="19"/>
      <c r="J243" s="19"/>
      <c r="K243" s="7"/>
    </row>
    <row r="244" spans="1:11" ht="14.25">
      <c r="A244" s="7"/>
      <c r="B244" s="7"/>
      <c r="C244" s="7"/>
      <c r="D244" s="7"/>
      <c r="E244" s="19"/>
      <c r="F244" s="19"/>
      <c r="G244" s="19"/>
      <c r="H244" s="19"/>
      <c r="I244" s="19"/>
      <c r="J244" s="19"/>
      <c r="K244" s="7"/>
    </row>
    <row r="245" spans="1:11" ht="14.25">
      <c r="A245" s="7"/>
      <c r="B245" s="7"/>
      <c r="C245" s="7"/>
      <c r="D245" s="7"/>
      <c r="E245" s="19"/>
      <c r="F245" s="19"/>
      <c r="G245" s="19"/>
      <c r="H245" s="19"/>
      <c r="I245" s="19"/>
      <c r="J245" s="19"/>
      <c r="K245" s="7"/>
    </row>
    <row r="246" spans="1:11" ht="14.25">
      <c r="A246" s="7"/>
      <c r="B246" s="7"/>
      <c r="C246" s="7"/>
      <c r="D246" s="7"/>
      <c r="E246" s="19"/>
      <c r="F246" s="19"/>
      <c r="G246" s="19"/>
      <c r="H246" s="19"/>
      <c r="I246" s="19"/>
      <c r="J246" s="19"/>
      <c r="K246" s="7"/>
    </row>
    <row r="247" spans="1:11" ht="14.25">
      <c r="A247" s="7"/>
      <c r="B247" s="7"/>
      <c r="C247" s="7"/>
      <c r="D247" s="7"/>
      <c r="E247" s="19"/>
      <c r="F247" s="19"/>
      <c r="G247" s="19"/>
      <c r="H247" s="19"/>
      <c r="I247" s="19"/>
      <c r="J247" s="19"/>
      <c r="K247" s="7"/>
    </row>
    <row r="248" spans="1:11" ht="14.25">
      <c r="A248" s="7"/>
      <c r="B248" s="7"/>
      <c r="C248" s="7"/>
      <c r="D248" s="7"/>
      <c r="E248" s="19"/>
      <c r="F248" s="19"/>
      <c r="G248" s="19"/>
      <c r="H248" s="19"/>
      <c r="I248" s="19"/>
      <c r="J248" s="19"/>
      <c r="K248" s="7"/>
    </row>
    <row r="249" spans="1:11" ht="14.25">
      <c r="A249" s="7"/>
      <c r="B249" s="7"/>
      <c r="C249" s="7"/>
      <c r="D249" s="7"/>
      <c r="E249" s="19"/>
      <c r="F249" s="19"/>
      <c r="G249" s="19"/>
      <c r="H249" s="19"/>
      <c r="I249" s="19"/>
      <c r="J249" s="19"/>
      <c r="K249" s="7"/>
    </row>
    <row r="250" spans="1:11" ht="14.25">
      <c r="A250" s="7"/>
      <c r="B250" s="7"/>
      <c r="C250" s="7"/>
      <c r="D250" s="7"/>
      <c r="E250" s="19"/>
      <c r="F250" s="19"/>
      <c r="G250" s="19"/>
      <c r="H250" s="19"/>
      <c r="I250" s="19"/>
      <c r="J250" s="19"/>
      <c r="K250" s="7"/>
    </row>
    <row r="251" spans="1:11" ht="14.25">
      <c r="A251" s="7"/>
      <c r="B251" s="7"/>
      <c r="C251" s="7"/>
      <c r="D251" s="7"/>
      <c r="E251" s="19"/>
      <c r="F251" s="19"/>
      <c r="G251" s="19"/>
      <c r="H251" s="19"/>
      <c r="I251" s="19"/>
      <c r="J251" s="19"/>
      <c r="K251" s="7"/>
    </row>
    <row r="252" spans="1:11" ht="14.25">
      <c r="A252" s="7"/>
      <c r="B252" s="7"/>
      <c r="C252" s="7"/>
      <c r="D252" s="7"/>
      <c r="E252" s="19"/>
      <c r="F252" s="19"/>
      <c r="G252" s="19"/>
      <c r="H252" s="19"/>
      <c r="I252" s="19"/>
      <c r="J252" s="19"/>
      <c r="K252" s="7"/>
    </row>
    <row r="253" spans="1:11" ht="14.25">
      <c r="A253" s="7"/>
      <c r="B253" s="7"/>
      <c r="C253" s="7"/>
      <c r="D253" s="7"/>
      <c r="E253" s="19"/>
      <c r="F253" s="19"/>
      <c r="G253" s="19"/>
      <c r="H253" s="19"/>
      <c r="I253" s="19"/>
      <c r="J253" s="19"/>
      <c r="K253" s="7"/>
    </row>
    <row r="254" spans="1:11" ht="14.25">
      <c r="A254" s="7"/>
      <c r="B254" s="7"/>
      <c r="C254" s="7"/>
      <c r="D254" s="7"/>
      <c r="E254" s="19"/>
      <c r="F254" s="19"/>
      <c r="G254" s="19"/>
      <c r="H254" s="19"/>
      <c r="I254" s="19"/>
      <c r="J254" s="19"/>
      <c r="K254" s="7"/>
    </row>
    <row r="255" spans="1:11" ht="14.25">
      <c r="A255" s="7"/>
      <c r="B255" s="7"/>
      <c r="C255" s="7"/>
      <c r="D255" s="7"/>
      <c r="E255" s="19"/>
      <c r="F255" s="19"/>
      <c r="G255" s="19"/>
      <c r="H255" s="19"/>
      <c r="I255" s="19"/>
      <c r="J255" s="19"/>
      <c r="K255" s="7"/>
    </row>
    <row r="256" spans="1:11" ht="14.25">
      <c r="A256" s="7"/>
      <c r="B256" s="7"/>
      <c r="C256" s="7"/>
      <c r="D256" s="7"/>
      <c r="E256" s="19"/>
      <c r="F256" s="19"/>
      <c r="G256" s="19"/>
      <c r="H256" s="19"/>
      <c r="I256" s="19"/>
      <c r="J256" s="19"/>
      <c r="K256" s="7"/>
    </row>
    <row r="257" spans="1:11" ht="14.25">
      <c r="A257" s="7"/>
      <c r="B257" s="7"/>
      <c r="C257" s="7"/>
      <c r="D257" s="7"/>
      <c r="E257" s="19"/>
      <c r="F257" s="19"/>
      <c r="G257" s="19"/>
      <c r="H257" s="19"/>
      <c r="I257" s="19"/>
      <c r="J257" s="19"/>
      <c r="K257" s="7"/>
    </row>
    <row r="258" spans="1:11" ht="14.25">
      <c r="A258" s="7"/>
      <c r="B258" s="7"/>
      <c r="C258" s="7"/>
      <c r="D258" s="7"/>
      <c r="E258" s="19"/>
      <c r="F258" s="19"/>
      <c r="G258" s="19"/>
      <c r="H258" s="19"/>
      <c r="I258" s="19"/>
      <c r="J258" s="19"/>
      <c r="K258" s="7"/>
    </row>
    <row r="259" spans="1:11" ht="14.25">
      <c r="A259" s="7"/>
      <c r="B259" s="7"/>
      <c r="C259" s="7"/>
      <c r="D259" s="7"/>
      <c r="E259" s="19"/>
      <c r="F259" s="19"/>
      <c r="G259" s="19"/>
      <c r="H259" s="19"/>
      <c r="I259" s="19"/>
      <c r="J259" s="19"/>
      <c r="K259" s="7"/>
    </row>
    <row r="260" spans="1:11" ht="14.25">
      <c r="A260" s="7"/>
      <c r="B260" s="7"/>
      <c r="C260" s="7"/>
      <c r="D260" s="7"/>
      <c r="E260" s="19"/>
      <c r="F260" s="19"/>
      <c r="G260" s="19"/>
      <c r="H260" s="19"/>
      <c r="I260" s="19"/>
      <c r="J260" s="19"/>
      <c r="K260" s="7"/>
    </row>
    <row r="261" spans="1:11" ht="14.25">
      <c r="A261" s="7"/>
      <c r="B261" s="7"/>
      <c r="C261" s="7"/>
      <c r="D261" s="7"/>
      <c r="E261" s="19"/>
      <c r="F261" s="19"/>
      <c r="G261" s="19"/>
      <c r="H261" s="19"/>
      <c r="I261" s="19"/>
      <c r="J261" s="19"/>
      <c r="K261" s="7"/>
    </row>
    <row r="262" spans="1:11" ht="14.25">
      <c r="A262" s="7"/>
      <c r="B262" s="7"/>
      <c r="C262" s="7"/>
      <c r="D262" s="7"/>
      <c r="E262" s="19"/>
      <c r="F262" s="19"/>
      <c r="G262" s="19"/>
      <c r="H262" s="19"/>
      <c r="I262" s="19"/>
      <c r="J262" s="19"/>
      <c r="K262" s="7"/>
    </row>
    <row r="263" spans="1:11" ht="14.25">
      <c r="A263" s="7"/>
      <c r="B263" s="7"/>
      <c r="C263" s="7"/>
      <c r="D263" s="7"/>
      <c r="E263" s="19"/>
      <c r="F263" s="19"/>
      <c r="G263" s="19"/>
      <c r="H263" s="19"/>
      <c r="I263" s="19"/>
      <c r="J263" s="19"/>
      <c r="K263" s="7"/>
    </row>
    <row r="264" spans="1:11" ht="14.25">
      <c r="A264" s="7"/>
      <c r="B264" s="7"/>
      <c r="C264" s="7"/>
      <c r="D264" s="7"/>
      <c r="E264" s="19"/>
      <c r="F264" s="19"/>
      <c r="G264" s="19"/>
      <c r="H264" s="19"/>
      <c r="I264" s="19"/>
      <c r="J264" s="19"/>
      <c r="K264" s="7"/>
    </row>
    <row r="265" spans="1:11" ht="14.25">
      <c r="A265" s="7"/>
      <c r="B265" s="7"/>
      <c r="C265" s="7"/>
      <c r="D265" s="7"/>
      <c r="E265" s="19"/>
      <c r="F265" s="19"/>
      <c r="G265" s="19"/>
      <c r="H265" s="19"/>
      <c r="I265" s="19"/>
      <c r="J265" s="19"/>
      <c r="K265" s="7"/>
    </row>
    <row r="266" spans="1:11" ht="14.25">
      <c r="A266" s="7"/>
      <c r="B266" s="7"/>
      <c r="C266" s="7"/>
      <c r="D266" s="7"/>
      <c r="E266" s="19"/>
      <c r="F266" s="19"/>
      <c r="G266" s="19"/>
      <c r="H266" s="19"/>
      <c r="I266" s="19"/>
      <c r="J266" s="19"/>
      <c r="K266" s="7"/>
    </row>
    <row r="267" spans="1:11" ht="14.25">
      <c r="A267" s="7"/>
      <c r="B267" s="7"/>
      <c r="C267" s="7"/>
      <c r="D267" s="7"/>
      <c r="E267" s="19"/>
      <c r="F267" s="19"/>
      <c r="G267" s="19"/>
      <c r="H267" s="19"/>
      <c r="I267" s="19"/>
      <c r="J267" s="19"/>
      <c r="K267" s="7"/>
    </row>
    <row r="268" spans="1:11" ht="14.25">
      <c r="A268" s="7"/>
      <c r="B268" s="7"/>
      <c r="C268" s="7"/>
      <c r="D268" s="7"/>
      <c r="E268" s="19"/>
      <c r="F268" s="19"/>
      <c r="G268" s="19"/>
      <c r="H268" s="19"/>
      <c r="I268" s="19"/>
      <c r="J268" s="19"/>
      <c r="K268" s="7"/>
    </row>
    <row r="269" spans="1:11" ht="14.25">
      <c r="A269" s="7"/>
      <c r="B269" s="7"/>
      <c r="C269" s="7"/>
      <c r="D269" s="7"/>
      <c r="E269" s="19"/>
      <c r="F269" s="19"/>
      <c r="G269" s="19"/>
      <c r="H269" s="19"/>
      <c r="I269" s="19"/>
      <c r="J269" s="19"/>
      <c r="K269" s="7"/>
    </row>
    <row r="270" spans="1:11" ht="14.25">
      <c r="A270" s="7"/>
      <c r="B270" s="7"/>
      <c r="C270" s="7"/>
      <c r="D270" s="7"/>
      <c r="E270" s="19"/>
      <c r="F270" s="19"/>
      <c r="G270" s="19"/>
      <c r="H270" s="19"/>
      <c r="I270" s="19"/>
      <c r="J270" s="19"/>
      <c r="K270" s="7"/>
    </row>
    <row r="271" spans="1:11" ht="14.25">
      <c r="A271" s="7"/>
      <c r="B271" s="7"/>
      <c r="C271" s="7"/>
      <c r="D271" s="7"/>
      <c r="E271" s="19"/>
      <c r="F271" s="19"/>
      <c r="G271" s="19"/>
      <c r="H271" s="19"/>
      <c r="I271" s="19"/>
      <c r="J271" s="19"/>
      <c r="K271" s="7"/>
    </row>
    <row r="272" spans="1:11" ht="14.25">
      <c r="A272" s="7"/>
      <c r="B272" s="7"/>
      <c r="C272" s="7"/>
      <c r="D272" s="7"/>
      <c r="E272" s="19"/>
      <c r="F272" s="19"/>
      <c r="G272" s="19"/>
      <c r="H272" s="19"/>
      <c r="I272" s="19"/>
      <c r="J272" s="19"/>
      <c r="K272" s="7"/>
    </row>
    <row r="273" spans="1:11" ht="14.25">
      <c r="A273" s="7"/>
      <c r="B273" s="7"/>
      <c r="C273" s="7"/>
      <c r="D273" s="7"/>
      <c r="E273" s="19"/>
      <c r="F273" s="19"/>
      <c r="G273" s="19"/>
      <c r="H273" s="19"/>
      <c r="I273" s="19"/>
      <c r="J273" s="19"/>
      <c r="K273" s="7"/>
    </row>
    <row r="274" spans="1:11" ht="14.25">
      <c r="A274" s="7"/>
      <c r="B274" s="7"/>
      <c r="C274" s="7"/>
      <c r="D274" s="7"/>
      <c r="E274" s="19"/>
      <c r="F274" s="19"/>
      <c r="G274" s="19"/>
      <c r="H274" s="19"/>
      <c r="I274" s="19"/>
      <c r="J274" s="19"/>
      <c r="K274" s="7"/>
    </row>
    <row r="275" spans="1:11" ht="14.25">
      <c r="A275" s="7"/>
      <c r="B275" s="7"/>
      <c r="C275" s="7"/>
      <c r="D275" s="7"/>
      <c r="E275" s="19"/>
      <c r="F275" s="19"/>
      <c r="G275" s="19"/>
      <c r="H275" s="19"/>
      <c r="I275" s="19"/>
      <c r="J275" s="19"/>
      <c r="K275" s="7"/>
    </row>
    <row r="276" spans="1:11" ht="14.25">
      <c r="A276" s="7"/>
      <c r="B276" s="7"/>
      <c r="C276" s="7"/>
      <c r="D276" s="7"/>
      <c r="E276" s="19"/>
      <c r="F276" s="19"/>
      <c r="G276" s="19"/>
      <c r="H276" s="19"/>
      <c r="I276" s="19"/>
      <c r="J276" s="19"/>
      <c r="K276" s="7"/>
    </row>
    <row r="277" spans="1:11" ht="14.25">
      <c r="A277" s="7"/>
      <c r="B277" s="7"/>
      <c r="C277" s="7"/>
      <c r="D277" s="7"/>
      <c r="E277" s="19"/>
      <c r="F277" s="19"/>
      <c r="G277" s="19"/>
      <c r="H277" s="19"/>
      <c r="I277" s="19"/>
      <c r="J277" s="19"/>
      <c r="K277" s="7"/>
    </row>
    <row r="278" spans="1:11" ht="14.25">
      <c r="A278" s="7"/>
      <c r="B278" s="7"/>
      <c r="C278" s="7"/>
      <c r="D278" s="7"/>
      <c r="E278" s="19"/>
      <c r="F278" s="19"/>
      <c r="G278" s="19"/>
      <c r="H278" s="19"/>
      <c r="I278" s="19"/>
      <c r="J278" s="19"/>
      <c r="K278" s="7"/>
    </row>
    <row r="279" spans="1:11" ht="14.25">
      <c r="A279" s="7"/>
      <c r="B279" s="7"/>
      <c r="C279" s="7"/>
      <c r="D279" s="7"/>
      <c r="E279" s="19"/>
      <c r="F279" s="19"/>
      <c r="G279" s="19"/>
      <c r="H279" s="19"/>
      <c r="I279" s="19"/>
      <c r="J279" s="19"/>
      <c r="K279" s="7"/>
    </row>
    <row r="280" spans="1:11" ht="14.25">
      <c r="A280" s="7"/>
      <c r="B280" s="7"/>
      <c r="C280" s="7"/>
      <c r="D280" s="7"/>
      <c r="E280" s="19"/>
      <c r="F280" s="19"/>
      <c r="G280" s="19"/>
      <c r="H280" s="19"/>
      <c r="I280" s="19"/>
      <c r="J280" s="19"/>
      <c r="K280" s="7"/>
    </row>
    <row r="281" spans="1:11" ht="14.25">
      <c r="A281" s="7"/>
      <c r="B281" s="7"/>
      <c r="C281" s="7"/>
      <c r="D281" s="7"/>
      <c r="E281" s="19"/>
      <c r="F281" s="19"/>
      <c r="G281" s="19"/>
      <c r="H281" s="19"/>
      <c r="I281" s="19"/>
      <c r="J281" s="19"/>
      <c r="K281" s="7"/>
    </row>
    <row r="282" spans="1:11" ht="14.25">
      <c r="A282" s="7"/>
      <c r="B282" s="7"/>
      <c r="C282" s="7"/>
      <c r="D282" s="7"/>
      <c r="E282" s="19"/>
      <c r="F282" s="19"/>
      <c r="G282" s="19"/>
      <c r="H282" s="19"/>
      <c r="I282" s="19"/>
      <c r="J282" s="19"/>
      <c r="K282" s="7"/>
    </row>
    <row r="283" spans="1:11" ht="14.25">
      <c r="A283" s="7"/>
      <c r="B283" s="7"/>
      <c r="C283" s="7"/>
      <c r="D283" s="7"/>
      <c r="E283" s="19"/>
      <c r="F283" s="19"/>
      <c r="G283" s="19"/>
      <c r="H283" s="19"/>
      <c r="I283" s="19"/>
      <c r="J283" s="19"/>
      <c r="K283" s="7"/>
    </row>
    <row r="284" spans="1:11" ht="14.25">
      <c r="A284" s="7"/>
      <c r="B284" s="7"/>
      <c r="C284" s="7"/>
      <c r="D284" s="7"/>
      <c r="E284" s="19"/>
      <c r="F284" s="19"/>
      <c r="G284" s="19"/>
      <c r="H284" s="19"/>
      <c r="I284" s="19"/>
      <c r="J284" s="19"/>
      <c r="K284" s="7"/>
    </row>
    <row r="285" spans="1:11" ht="14.25">
      <c r="A285" s="7"/>
      <c r="B285" s="7"/>
      <c r="C285" s="7"/>
      <c r="D285" s="7"/>
      <c r="E285" s="19"/>
      <c r="F285" s="19"/>
      <c r="G285" s="19"/>
      <c r="H285" s="19"/>
      <c r="I285" s="19"/>
      <c r="J285" s="19"/>
      <c r="K285" s="7"/>
    </row>
    <row r="286" spans="1:11" ht="14.25">
      <c r="A286" s="7"/>
      <c r="B286" s="7"/>
      <c r="C286" s="7"/>
      <c r="D286" s="7"/>
      <c r="E286" s="19"/>
      <c r="F286" s="19"/>
      <c r="G286" s="19"/>
      <c r="H286" s="19"/>
      <c r="I286" s="19"/>
      <c r="J286" s="19"/>
      <c r="K286" s="7"/>
    </row>
    <row r="287" spans="1:11" ht="14.25">
      <c r="A287" s="7"/>
      <c r="B287" s="7"/>
      <c r="C287" s="7"/>
      <c r="D287" s="7"/>
      <c r="E287" s="19"/>
      <c r="F287" s="19"/>
      <c r="G287" s="19"/>
      <c r="H287" s="19"/>
      <c r="I287" s="19"/>
      <c r="J287" s="19"/>
      <c r="K287" s="7"/>
    </row>
    <row r="288" spans="1:11" ht="14.25">
      <c r="A288" s="7"/>
      <c r="B288" s="7"/>
      <c r="C288" s="7"/>
      <c r="D288" s="7"/>
      <c r="E288" s="19"/>
      <c r="F288" s="19"/>
      <c r="G288" s="19"/>
      <c r="H288" s="19"/>
      <c r="I288" s="19"/>
      <c r="J288" s="19"/>
      <c r="K288" s="7"/>
    </row>
    <row r="289" spans="1:11" ht="14.25">
      <c r="A289" s="7"/>
      <c r="B289" s="7"/>
      <c r="C289" s="7"/>
      <c r="D289" s="7"/>
      <c r="E289" s="19"/>
      <c r="F289" s="19"/>
      <c r="G289" s="19"/>
      <c r="H289" s="19"/>
      <c r="I289" s="19"/>
      <c r="J289" s="19"/>
      <c r="K289" s="7"/>
    </row>
    <row r="290" spans="1:11" ht="14.25">
      <c r="A290" s="7"/>
      <c r="B290" s="7"/>
      <c r="C290" s="7"/>
      <c r="D290" s="7"/>
      <c r="E290" s="19"/>
      <c r="F290" s="19"/>
      <c r="G290" s="19"/>
      <c r="H290" s="19"/>
      <c r="I290" s="19"/>
      <c r="J290" s="19"/>
      <c r="K290" s="7"/>
    </row>
    <row r="291" spans="1:11" ht="14.25">
      <c r="A291" s="7"/>
      <c r="B291" s="7"/>
      <c r="C291" s="7"/>
      <c r="D291" s="7"/>
      <c r="E291" s="19"/>
      <c r="F291" s="19"/>
      <c r="G291" s="19"/>
      <c r="H291" s="19"/>
      <c r="I291" s="19"/>
      <c r="J291" s="19"/>
      <c r="K291" s="7"/>
    </row>
    <row r="292" spans="1:11" ht="14.25">
      <c r="A292" s="7"/>
      <c r="B292" s="7"/>
      <c r="C292" s="7"/>
      <c r="D292" s="7"/>
      <c r="E292" s="19"/>
      <c r="F292" s="19"/>
      <c r="G292" s="19"/>
      <c r="H292" s="19"/>
      <c r="I292" s="19"/>
      <c r="J292" s="19"/>
      <c r="K292" s="7"/>
    </row>
    <row r="293" spans="1:11" ht="14.25">
      <c r="A293" s="7"/>
      <c r="B293" s="7"/>
      <c r="C293" s="7"/>
      <c r="D293" s="7"/>
      <c r="E293" s="19"/>
      <c r="F293" s="19"/>
      <c r="G293" s="19"/>
      <c r="H293" s="19"/>
      <c r="I293" s="19"/>
      <c r="J293" s="19"/>
      <c r="K293" s="7"/>
    </row>
    <row r="294" spans="1:11" ht="14.25">
      <c r="A294" s="7"/>
      <c r="B294" s="7"/>
      <c r="C294" s="7"/>
      <c r="D294" s="7"/>
      <c r="E294" s="19"/>
      <c r="F294" s="19"/>
      <c r="G294" s="19"/>
      <c r="H294" s="19"/>
      <c r="I294" s="19"/>
      <c r="J294" s="19"/>
      <c r="K294" s="7"/>
    </row>
    <row r="295" spans="1:11" ht="14.25">
      <c r="A295" s="7"/>
      <c r="B295" s="7"/>
      <c r="C295" s="7"/>
      <c r="D295" s="7"/>
      <c r="E295" s="19"/>
      <c r="F295" s="19"/>
      <c r="G295" s="19"/>
      <c r="H295" s="19"/>
      <c r="I295" s="19"/>
      <c r="J295" s="19"/>
      <c r="K295" s="7"/>
    </row>
    <row r="296" spans="1:11" ht="14.25">
      <c r="A296" s="7"/>
      <c r="B296" s="7"/>
      <c r="C296" s="7"/>
      <c r="D296" s="7"/>
      <c r="E296" s="19"/>
      <c r="F296" s="19"/>
      <c r="G296" s="19"/>
      <c r="H296" s="19"/>
      <c r="I296" s="19"/>
      <c r="J296" s="19"/>
      <c r="K296" s="7"/>
    </row>
    <row r="297" spans="1:11" ht="14.25">
      <c r="A297" s="7"/>
      <c r="B297" s="7"/>
      <c r="C297" s="7"/>
      <c r="D297" s="7"/>
      <c r="E297" s="19"/>
      <c r="F297" s="19"/>
      <c r="G297" s="19"/>
      <c r="H297" s="19"/>
      <c r="I297" s="19"/>
      <c r="J297" s="19"/>
      <c r="K297" s="7"/>
    </row>
    <row r="298" spans="1:11" ht="14.25">
      <c r="A298" s="7"/>
      <c r="B298" s="7"/>
      <c r="C298" s="7"/>
      <c r="D298" s="7"/>
      <c r="E298" s="19"/>
      <c r="F298" s="19"/>
      <c r="G298" s="19"/>
      <c r="H298" s="19"/>
      <c r="I298" s="19"/>
      <c r="J298" s="19"/>
      <c r="K298" s="7"/>
    </row>
    <row r="299" spans="1:11" ht="14.25">
      <c r="A299" s="7"/>
      <c r="B299" s="7"/>
      <c r="C299" s="7"/>
      <c r="D299" s="7"/>
      <c r="E299" s="19"/>
      <c r="F299" s="19"/>
      <c r="G299" s="19"/>
      <c r="H299" s="19"/>
      <c r="I299" s="19"/>
      <c r="J299" s="19"/>
      <c r="K299" s="7"/>
    </row>
    <row r="300" spans="1:11" ht="14.25">
      <c r="A300" s="7"/>
      <c r="B300" s="7"/>
      <c r="C300" s="7"/>
      <c r="D300" s="7"/>
      <c r="E300" s="19"/>
      <c r="F300" s="19"/>
      <c r="G300" s="19"/>
      <c r="H300" s="19"/>
      <c r="I300" s="19"/>
      <c r="J300" s="19"/>
      <c r="K300" s="7"/>
    </row>
    <row r="301" spans="1:11" ht="14.25">
      <c r="A301" s="7"/>
      <c r="B301" s="7"/>
      <c r="C301" s="7"/>
      <c r="D301" s="7"/>
      <c r="E301" s="19"/>
      <c r="F301" s="19"/>
      <c r="G301" s="19"/>
      <c r="H301" s="19"/>
      <c r="I301" s="19"/>
      <c r="J301" s="19"/>
      <c r="K301" s="7"/>
    </row>
    <row r="302" spans="1:11" ht="14.25">
      <c r="A302" s="7"/>
      <c r="B302" s="7"/>
      <c r="C302" s="7"/>
      <c r="D302" s="7"/>
      <c r="E302" s="19"/>
      <c r="F302" s="19"/>
      <c r="G302" s="19"/>
      <c r="H302" s="19"/>
      <c r="I302" s="19"/>
      <c r="J302" s="19"/>
      <c r="K302" s="7"/>
    </row>
    <row r="303" spans="1:11" ht="14.25">
      <c r="A303" s="7"/>
      <c r="B303" s="7"/>
      <c r="C303" s="7"/>
      <c r="D303" s="7"/>
      <c r="E303" s="19"/>
      <c r="F303" s="19"/>
      <c r="G303" s="19"/>
      <c r="H303" s="19"/>
      <c r="I303" s="19"/>
      <c r="J303" s="19"/>
      <c r="K303" s="7"/>
    </row>
    <row r="304" spans="1:11" ht="14.25">
      <c r="A304" s="7"/>
      <c r="B304" s="7"/>
      <c r="C304" s="7"/>
      <c r="D304" s="7"/>
      <c r="E304" s="19"/>
      <c r="F304" s="19"/>
      <c r="G304" s="19"/>
      <c r="H304" s="19"/>
      <c r="I304" s="19"/>
      <c r="J304" s="19"/>
      <c r="K304" s="7"/>
    </row>
    <row r="305" spans="1:11" ht="14.25">
      <c r="A305" s="7"/>
      <c r="B305" s="7"/>
      <c r="C305" s="7"/>
      <c r="D305" s="7"/>
      <c r="E305" s="19"/>
      <c r="F305" s="19"/>
      <c r="G305" s="19"/>
      <c r="H305" s="19"/>
      <c r="I305" s="19"/>
      <c r="J305" s="19"/>
      <c r="K305" s="7"/>
    </row>
    <row r="306" spans="1:11" ht="14.25">
      <c r="A306" s="7"/>
      <c r="B306" s="7"/>
      <c r="C306" s="7"/>
      <c r="D306" s="7"/>
      <c r="E306" s="19"/>
      <c r="F306" s="19"/>
      <c r="G306" s="19"/>
      <c r="H306" s="19"/>
      <c r="I306" s="19"/>
      <c r="J306" s="19"/>
      <c r="K306" s="7"/>
    </row>
    <row r="307" spans="1:11" ht="14.25">
      <c r="A307" s="7"/>
      <c r="B307" s="7"/>
      <c r="C307" s="7"/>
      <c r="D307" s="7"/>
      <c r="E307" s="19"/>
      <c r="F307" s="19"/>
      <c r="G307" s="19"/>
      <c r="H307" s="19"/>
      <c r="I307" s="19"/>
      <c r="J307" s="19"/>
      <c r="K307" s="7"/>
    </row>
    <row r="308" spans="1:11" ht="14.25">
      <c r="A308" s="7"/>
      <c r="B308" s="7"/>
      <c r="C308" s="7"/>
      <c r="D308" s="7"/>
      <c r="E308" s="19"/>
      <c r="F308" s="19"/>
      <c r="G308" s="19"/>
      <c r="H308" s="19"/>
      <c r="I308" s="19"/>
      <c r="J308" s="19"/>
      <c r="K308" s="7"/>
    </row>
    <row r="309" spans="1:11" ht="14.25">
      <c r="A309" s="7"/>
      <c r="B309" s="7"/>
      <c r="C309" s="7"/>
      <c r="D309" s="7"/>
      <c r="E309" s="19"/>
      <c r="F309" s="19"/>
      <c r="G309" s="19"/>
      <c r="H309" s="19"/>
      <c r="I309" s="19"/>
      <c r="J309" s="19"/>
      <c r="K309" s="7"/>
    </row>
    <row r="310" spans="1:11" ht="14.25">
      <c r="A310" s="7"/>
      <c r="B310" s="7"/>
      <c r="C310" s="7"/>
      <c r="D310" s="7"/>
      <c r="E310" s="19"/>
      <c r="F310" s="19"/>
      <c r="G310" s="19"/>
      <c r="H310" s="19"/>
      <c r="I310" s="19"/>
      <c r="J310" s="19"/>
      <c r="K310" s="7"/>
    </row>
    <row r="311" spans="1:11" ht="14.25">
      <c r="A311" s="7"/>
      <c r="B311" s="7"/>
      <c r="C311" s="7"/>
      <c r="D311" s="7"/>
      <c r="E311" s="19"/>
      <c r="F311" s="19"/>
      <c r="G311" s="19"/>
      <c r="H311" s="19"/>
      <c r="I311" s="19"/>
      <c r="J311" s="19"/>
      <c r="K311" s="7"/>
    </row>
    <row r="312" spans="1:11" ht="14.25">
      <c r="A312" s="7"/>
      <c r="B312" s="7"/>
      <c r="C312" s="7"/>
      <c r="D312" s="7"/>
      <c r="E312" s="19"/>
      <c r="F312" s="19"/>
      <c r="G312" s="19"/>
      <c r="H312" s="19"/>
      <c r="I312" s="19"/>
      <c r="J312" s="19"/>
      <c r="K312" s="7"/>
    </row>
    <row r="313" spans="1:11" ht="14.25">
      <c r="A313" s="7"/>
      <c r="B313" s="7"/>
      <c r="C313" s="7"/>
      <c r="D313" s="7"/>
      <c r="E313" s="19"/>
      <c r="F313" s="19"/>
      <c r="G313" s="19"/>
      <c r="H313" s="19"/>
      <c r="I313" s="19"/>
      <c r="J313" s="19"/>
      <c r="K313" s="7"/>
    </row>
    <row r="314" spans="1:11" ht="14.25">
      <c r="A314" s="7"/>
      <c r="B314" s="7"/>
      <c r="C314" s="7"/>
      <c r="D314" s="7"/>
      <c r="E314" s="19"/>
      <c r="F314" s="19"/>
      <c r="G314" s="19"/>
      <c r="H314" s="19"/>
      <c r="I314" s="19"/>
      <c r="J314" s="19"/>
      <c r="K314" s="7"/>
    </row>
    <row r="315" spans="1:11" ht="14.25">
      <c r="A315" s="7"/>
      <c r="B315" s="7"/>
      <c r="C315" s="7"/>
      <c r="D315" s="7"/>
      <c r="E315" s="19"/>
      <c r="F315" s="19"/>
      <c r="G315" s="19"/>
      <c r="H315" s="19"/>
      <c r="I315" s="19"/>
      <c r="J315" s="19"/>
      <c r="K315" s="7"/>
    </row>
    <row r="316" spans="1:11" ht="14.25">
      <c r="A316" s="7"/>
      <c r="B316" s="7"/>
      <c r="C316" s="7"/>
      <c r="D316" s="7"/>
      <c r="E316" s="19"/>
      <c r="F316" s="19"/>
      <c r="G316" s="19"/>
      <c r="H316" s="19"/>
      <c r="I316" s="19"/>
      <c r="J316" s="19"/>
      <c r="K316" s="7"/>
    </row>
    <row r="317" spans="1:11" ht="14.25">
      <c r="A317" s="7"/>
      <c r="B317" s="7"/>
      <c r="C317" s="7"/>
      <c r="D317" s="7"/>
      <c r="E317" s="19"/>
      <c r="F317" s="19"/>
      <c r="G317" s="19"/>
      <c r="H317" s="19"/>
      <c r="I317" s="19"/>
      <c r="J317" s="19"/>
      <c r="K317" s="7"/>
    </row>
    <row r="318" spans="1:11" ht="14.25">
      <c r="A318" s="7"/>
      <c r="B318" s="7"/>
      <c r="C318" s="7"/>
      <c r="D318" s="7"/>
      <c r="E318" s="19"/>
      <c r="F318" s="19"/>
      <c r="G318" s="19"/>
      <c r="H318" s="19"/>
      <c r="I318" s="19"/>
      <c r="J318" s="19"/>
      <c r="K318" s="7"/>
    </row>
    <row r="319" spans="1:11" ht="14.25">
      <c r="A319" s="7"/>
      <c r="B319" s="7"/>
      <c r="C319" s="7"/>
      <c r="D319" s="7"/>
      <c r="E319" s="19"/>
      <c r="F319" s="19"/>
      <c r="G319" s="19"/>
      <c r="H319" s="19"/>
      <c r="I319" s="19"/>
      <c r="J319" s="19"/>
      <c r="K319" s="7"/>
    </row>
    <row r="320" spans="1:11" ht="14.25">
      <c r="A320" s="7"/>
      <c r="B320" s="7"/>
      <c r="C320" s="7"/>
      <c r="D320" s="7"/>
      <c r="E320" s="19"/>
      <c r="F320" s="19"/>
      <c r="G320" s="19"/>
      <c r="H320" s="19"/>
      <c r="I320" s="19"/>
      <c r="J320" s="19"/>
      <c r="K320" s="7"/>
    </row>
    <row r="321" spans="1:11" ht="14.25">
      <c r="A321" s="7"/>
      <c r="B321" s="7"/>
      <c r="C321" s="7"/>
      <c r="D321" s="7"/>
      <c r="E321" s="19"/>
      <c r="F321" s="19"/>
      <c r="G321" s="19"/>
      <c r="H321" s="19"/>
      <c r="I321" s="19"/>
      <c r="J321" s="19"/>
      <c r="K321" s="7"/>
    </row>
    <row r="322" spans="1:11" ht="14.25">
      <c r="A322" s="7"/>
      <c r="B322" s="7"/>
      <c r="C322" s="7"/>
      <c r="D322" s="7"/>
      <c r="E322" s="19"/>
      <c r="F322" s="19"/>
      <c r="G322" s="19"/>
      <c r="H322" s="19"/>
      <c r="I322" s="19"/>
      <c r="J322" s="19"/>
      <c r="K322" s="7"/>
    </row>
    <row r="323" spans="1:11" ht="14.25">
      <c r="A323" s="7"/>
      <c r="B323" s="7"/>
      <c r="C323" s="7"/>
      <c r="D323" s="7"/>
      <c r="E323" s="19"/>
      <c r="F323" s="19"/>
      <c r="G323" s="19"/>
      <c r="H323" s="19"/>
      <c r="I323" s="19"/>
      <c r="J323" s="19"/>
      <c r="K323" s="7"/>
    </row>
    <row r="324" spans="1:11" ht="14.25">
      <c r="A324" s="7"/>
      <c r="B324" s="7"/>
      <c r="C324" s="7"/>
      <c r="D324" s="7"/>
      <c r="E324" s="19"/>
      <c r="F324" s="19"/>
      <c r="G324" s="19"/>
      <c r="H324" s="19"/>
      <c r="I324" s="19"/>
      <c r="J324" s="19"/>
      <c r="K324" s="7"/>
    </row>
    <row r="325" spans="1:11" ht="14.25">
      <c r="A325" s="7"/>
      <c r="B325" s="7"/>
      <c r="C325" s="7"/>
      <c r="D325" s="7"/>
      <c r="E325" s="19"/>
      <c r="F325" s="19"/>
      <c r="G325" s="19"/>
      <c r="H325" s="19"/>
      <c r="I325" s="19"/>
      <c r="J325" s="19"/>
      <c r="K325" s="7"/>
    </row>
    <row r="326" spans="1:11" ht="14.25">
      <c r="A326" s="7"/>
      <c r="B326" s="7"/>
      <c r="C326" s="7"/>
      <c r="D326" s="7"/>
      <c r="E326" s="19"/>
      <c r="F326" s="19"/>
      <c r="G326" s="19"/>
      <c r="H326" s="19"/>
      <c r="I326" s="19"/>
      <c r="J326" s="19"/>
      <c r="K326" s="7"/>
    </row>
    <row r="327" spans="1:11" ht="14.25">
      <c r="A327" s="7"/>
      <c r="B327" s="7"/>
      <c r="C327" s="7"/>
      <c r="D327" s="7"/>
      <c r="E327" s="19"/>
      <c r="F327" s="19"/>
      <c r="G327" s="19"/>
      <c r="H327" s="19"/>
      <c r="I327" s="19"/>
      <c r="J327" s="19"/>
      <c r="K327" s="7"/>
    </row>
    <row r="328" spans="1:11" ht="14.25">
      <c r="A328" s="7"/>
      <c r="B328" s="7"/>
      <c r="C328" s="7"/>
      <c r="D328" s="7"/>
      <c r="E328" s="19"/>
      <c r="F328" s="19"/>
      <c r="G328" s="19"/>
      <c r="H328" s="19"/>
      <c r="I328" s="19"/>
      <c r="J328" s="19"/>
      <c r="K328" s="7"/>
    </row>
    <row r="329" spans="1:11" ht="14.25">
      <c r="A329" s="7"/>
      <c r="B329" s="7"/>
      <c r="C329" s="7"/>
      <c r="D329" s="7"/>
      <c r="E329" s="19"/>
      <c r="F329" s="19"/>
      <c r="G329" s="19"/>
      <c r="H329" s="19"/>
      <c r="I329" s="19"/>
      <c r="J329" s="19"/>
      <c r="K329" s="7"/>
    </row>
    <row r="330" spans="1:11" ht="14.25">
      <c r="A330" s="7"/>
      <c r="B330" s="7"/>
      <c r="C330" s="7"/>
      <c r="D330" s="7"/>
      <c r="E330" s="19"/>
      <c r="F330" s="19"/>
      <c r="G330" s="19"/>
      <c r="H330" s="19"/>
      <c r="I330" s="19"/>
      <c r="J330" s="19"/>
      <c r="K330" s="7"/>
    </row>
    <row r="331" spans="1:11" ht="14.25">
      <c r="A331" s="7"/>
      <c r="B331" s="7"/>
      <c r="C331" s="7"/>
      <c r="D331" s="7"/>
      <c r="E331" s="19"/>
      <c r="F331" s="19"/>
      <c r="G331" s="19"/>
      <c r="H331" s="19"/>
      <c r="I331" s="19"/>
      <c r="J331" s="19"/>
      <c r="K331" s="7"/>
    </row>
    <row r="332" spans="1:11" ht="14.25">
      <c r="A332" s="7"/>
      <c r="B332" s="7"/>
      <c r="C332" s="7"/>
      <c r="D332" s="7"/>
      <c r="E332" s="19"/>
      <c r="F332" s="19"/>
      <c r="G332" s="19"/>
      <c r="H332" s="19"/>
      <c r="I332" s="19"/>
      <c r="J332" s="19"/>
      <c r="K332" s="7"/>
    </row>
    <row r="333" spans="1:11" ht="14.25">
      <c r="A333" s="7"/>
      <c r="B333" s="7"/>
      <c r="C333" s="7"/>
      <c r="D333" s="7"/>
      <c r="E333" s="19"/>
      <c r="F333" s="19"/>
      <c r="G333" s="19"/>
      <c r="H333" s="19"/>
      <c r="I333" s="19"/>
      <c r="J333" s="19"/>
      <c r="K333" s="7"/>
    </row>
  </sheetData>
  <sheetProtection/>
  <protectedRanges>
    <protectedRange sqref="H47:H85" name="Elapse1"/>
    <protectedRange sqref="H31:H46 H10:H28" name="Elapse1_1"/>
  </protectedRanges>
  <mergeCells count="13">
    <mergeCell ref="A2:E2"/>
    <mergeCell ref="A3:E3"/>
    <mergeCell ref="A4:E4"/>
    <mergeCell ref="A5:E5"/>
    <mergeCell ref="A6:A7"/>
    <mergeCell ref="B6:B7"/>
    <mergeCell ref="C6:D6"/>
    <mergeCell ref="E6:E7"/>
    <mergeCell ref="G6:G7"/>
    <mergeCell ref="H6:H7"/>
    <mergeCell ref="I6:I7"/>
    <mergeCell ref="J6:J7"/>
    <mergeCell ref="K6:K7"/>
  </mergeCells>
  <dataValidations count="1">
    <dataValidation type="list" allowBlank="1" showInputMessage="1" showErrorMessage="1" sqref="E58:E85 E10:E28 E31:E46">
      <formula1>$E$91:$E$107</formula1>
    </dataValidation>
  </dataValidations>
  <printOptions/>
  <pageMargins left="0.75" right="0.75" top="0.25" bottom="0.25" header="0.3" footer="0.3"/>
  <pageSetup fitToHeight="1" fitToWidth="1" horizontalDpi="300" verticalDpi="300" orientation="portrait" scale="3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10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6.28125" style="1" customWidth="1"/>
    <col min="2" max="2" width="5.7109375" style="6" bestFit="1" customWidth="1"/>
    <col min="3" max="3" width="8.8515625" style="1" bestFit="1" customWidth="1"/>
    <col min="4" max="4" width="16.28125" style="1" bestFit="1" customWidth="1"/>
    <col min="5" max="5" width="19.8515625" style="1" bestFit="1" customWidth="1"/>
    <col min="6" max="6" width="4.57421875" style="1" customWidth="1"/>
    <col min="7" max="7" width="17.00390625" style="6" customWidth="1"/>
    <col min="8" max="8" width="8.140625" style="6" customWidth="1"/>
    <col min="9" max="9" width="13.7109375" style="6" hidden="1" customWidth="1"/>
    <col min="10" max="10" width="11.7109375" style="6" customWidth="1"/>
    <col min="11" max="11" width="8.140625" style="6" hidden="1" customWidth="1"/>
    <col min="12" max="12" width="8.57421875" style="6" customWidth="1"/>
    <col min="13" max="13" width="7.140625" style="6" hidden="1" customWidth="1"/>
    <col min="14" max="14" width="8.140625" style="6" bestFit="1" customWidth="1"/>
    <col min="15" max="15" width="8.140625" style="6" hidden="1" customWidth="1"/>
    <col min="16" max="16" width="8.140625" style="89" bestFit="1" customWidth="1"/>
    <col min="17" max="17" width="7.140625" style="6" bestFit="1" customWidth="1"/>
    <col min="18" max="18" width="8.57421875" style="6" bestFit="1" customWidth="1"/>
    <col min="19" max="20" width="9.140625" style="1" customWidth="1"/>
    <col min="21" max="21" width="8.8515625" style="1" customWidth="1"/>
    <col min="22" max="22" width="23.421875" style="1" bestFit="1" customWidth="1"/>
    <col min="23" max="16384" width="9.140625" style="1" customWidth="1"/>
  </cols>
  <sheetData>
    <row r="1" ht="78.75" customHeight="1"/>
    <row r="2" spans="1:22" ht="24.75" customHeight="1">
      <c r="A2" s="58" t="s">
        <v>81</v>
      </c>
      <c r="B2" s="115"/>
      <c r="C2" s="59"/>
      <c r="D2" s="59"/>
      <c r="E2" s="60"/>
      <c r="F2" s="3"/>
      <c r="G2" s="4"/>
      <c r="H2" s="4"/>
      <c r="I2" s="4"/>
      <c r="J2" s="4"/>
      <c r="K2" s="4"/>
      <c r="L2" s="4"/>
      <c r="M2" s="4"/>
      <c r="N2" s="4"/>
      <c r="O2" s="4"/>
      <c r="P2" s="90"/>
      <c r="Q2" s="4"/>
      <c r="R2" s="4"/>
      <c r="S2" s="3"/>
      <c r="T2" s="3"/>
      <c r="U2" s="3"/>
      <c r="V2" s="3"/>
    </row>
    <row r="3" spans="1:22" ht="24.75" customHeight="1">
      <c r="A3" s="56" t="s">
        <v>188</v>
      </c>
      <c r="B3" s="67"/>
      <c r="C3" s="57"/>
      <c r="D3" s="57"/>
      <c r="E3" s="54"/>
      <c r="F3" s="55"/>
      <c r="G3" s="5"/>
      <c r="H3" s="5"/>
      <c r="I3" s="5"/>
      <c r="J3" s="5"/>
      <c r="K3" s="5"/>
      <c r="L3" s="5"/>
      <c r="M3" s="5"/>
      <c r="N3" s="5"/>
      <c r="O3" s="5"/>
      <c r="P3" s="91"/>
      <c r="Q3" s="5"/>
      <c r="R3" s="5"/>
      <c r="S3" s="2"/>
      <c r="T3" s="2"/>
      <c r="U3" s="2"/>
      <c r="V3" s="2"/>
    </row>
    <row r="4" spans="1:22" ht="24.75" customHeight="1">
      <c r="A4" s="225" t="s">
        <v>194</v>
      </c>
      <c r="B4" s="226"/>
      <c r="C4" s="226"/>
      <c r="D4" s="226"/>
      <c r="E4" s="232"/>
      <c r="F4" s="136"/>
      <c r="G4" s="5"/>
      <c r="H4" s="5"/>
      <c r="I4" s="5"/>
      <c r="J4" s="5"/>
      <c r="K4" s="5"/>
      <c r="L4" s="5"/>
      <c r="M4" s="5"/>
      <c r="N4" s="5"/>
      <c r="O4" s="5"/>
      <c r="P4" s="91"/>
      <c r="Q4" s="5"/>
      <c r="R4" s="5"/>
      <c r="S4" s="2"/>
      <c r="T4" s="2"/>
      <c r="U4" s="2"/>
      <c r="V4" s="2"/>
    </row>
    <row r="5" spans="1:21" ht="24.75" customHeight="1">
      <c r="A5" s="128" t="s">
        <v>189</v>
      </c>
      <c r="B5" s="67"/>
      <c r="C5" s="129"/>
      <c r="D5" s="129"/>
      <c r="E5" s="135"/>
      <c r="F5" s="26"/>
      <c r="G5" s="5" t="s">
        <v>5</v>
      </c>
      <c r="H5" s="5"/>
      <c r="I5" s="5"/>
      <c r="J5" s="5"/>
      <c r="K5" s="5"/>
      <c r="L5" s="5"/>
      <c r="M5" s="5"/>
      <c r="N5" s="5"/>
      <c r="O5" s="5"/>
      <c r="P5" s="91"/>
      <c r="Q5" s="5"/>
      <c r="R5" s="5"/>
      <c r="S5" s="2"/>
      <c r="T5" s="2"/>
      <c r="U5" s="2"/>
    </row>
    <row r="6" spans="1:27" ht="18" customHeight="1">
      <c r="A6" s="205" t="s">
        <v>1</v>
      </c>
      <c r="B6" s="205" t="s">
        <v>80</v>
      </c>
      <c r="C6" s="216" t="s">
        <v>0</v>
      </c>
      <c r="D6" s="252"/>
      <c r="E6" s="217"/>
      <c r="F6" s="27"/>
      <c r="G6" s="205" t="s">
        <v>8</v>
      </c>
      <c r="H6" s="205" t="s">
        <v>7</v>
      </c>
      <c r="I6" s="207" t="s">
        <v>10</v>
      </c>
      <c r="J6" s="205" t="s">
        <v>2</v>
      </c>
      <c r="K6" s="207" t="s">
        <v>11</v>
      </c>
      <c r="L6" s="205" t="s">
        <v>3</v>
      </c>
      <c r="M6" s="207" t="s">
        <v>13</v>
      </c>
      <c r="N6" s="205" t="s">
        <v>4</v>
      </c>
      <c r="O6" s="207" t="s">
        <v>14</v>
      </c>
      <c r="P6" s="246" t="s">
        <v>15</v>
      </c>
      <c r="Q6" s="205" t="s">
        <v>6</v>
      </c>
      <c r="R6" s="205" t="s">
        <v>12</v>
      </c>
      <c r="S6" s="7"/>
      <c r="T6" s="7"/>
      <c r="U6" s="7"/>
      <c r="W6" s="7"/>
      <c r="X6" s="7"/>
      <c r="Y6" s="7"/>
      <c r="Z6" s="7"/>
      <c r="AA6" s="7"/>
    </row>
    <row r="7" spans="1:27" ht="18" customHeight="1" thickBot="1">
      <c r="A7" s="215"/>
      <c r="B7" s="251"/>
      <c r="C7" s="130" t="s">
        <v>17</v>
      </c>
      <c r="D7" s="80" t="s">
        <v>18</v>
      </c>
      <c r="E7" s="80" t="s">
        <v>21</v>
      </c>
      <c r="F7" s="126" t="s">
        <v>20</v>
      </c>
      <c r="G7" s="218"/>
      <c r="H7" s="206"/>
      <c r="I7" s="208"/>
      <c r="J7" s="206"/>
      <c r="K7" s="208"/>
      <c r="L7" s="206"/>
      <c r="M7" s="208"/>
      <c r="N7" s="206"/>
      <c r="O7" s="208"/>
      <c r="P7" s="247"/>
      <c r="Q7" s="206"/>
      <c r="R7" s="206"/>
      <c r="S7" s="7"/>
      <c r="T7" s="7"/>
      <c r="U7" s="7"/>
      <c r="W7" s="7"/>
      <c r="X7" s="7"/>
      <c r="Y7" s="7"/>
      <c r="Z7" s="7"/>
      <c r="AA7" s="7"/>
    </row>
    <row r="8" spans="1:27" ht="18" customHeight="1">
      <c r="A8" s="237">
        <v>1</v>
      </c>
      <c r="B8" s="116">
        <v>367</v>
      </c>
      <c r="C8" s="78" t="s">
        <v>24</v>
      </c>
      <c r="D8" s="78" t="s">
        <v>219</v>
      </c>
      <c r="E8" s="78" t="s">
        <v>220</v>
      </c>
      <c r="F8" s="48"/>
      <c r="G8" s="132" t="s">
        <v>113</v>
      </c>
      <c r="H8" s="137">
        <v>0.057638888888888885</v>
      </c>
      <c r="I8" s="61"/>
      <c r="J8" s="121">
        <f>IF(I8="","",I8-H8)</f>
      </c>
      <c r="K8" s="69"/>
      <c r="L8" s="50">
        <f>IF(K8="","",K8-I8)</f>
      </c>
      <c r="M8" s="88">
        <v>0.09626157407407408</v>
      </c>
      <c r="N8" s="45">
        <v>0.014664351851851852</v>
      </c>
      <c r="O8" s="69">
        <v>0.10677083333333333</v>
      </c>
      <c r="P8" s="70">
        <f aca="true" t="shared" si="0" ref="P8:P13">IF(O8="","",O8-M8)</f>
        <v>0.010509259259259246</v>
      </c>
      <c r="Q8" s="233">
        <f>J10+L9+N8+P8</f>
        <v>0.049131944444444436</v>
      </c>
      <c r="R8" s="233" t="s">
        <v>128</v>
      </c>
      <c r="S8" s="7"/>
      <c r="T8" s="7"/>
      <c r="U8" s="7"/>
      <c r="V8" s="7"/>
      <c r="W8" s="7"/>
      <c r="X8" s="7"/>
      <c r="Y8" s="7"/>
      <c r="Z8" s="7"/>
      <c r="AA8" s="7"/>
    </row>
    <row r="9" spans="1:27" ht="18" customHeight="1">
      <c r="A9" s="238"/>
      <c r="B9" s="117">
        <v>368</v>
      </c>
      <c r="C9" s="77" t="s">
        <v>26</v>
      </c>
      <c r="D9" s="77" t="s">
        <v>25</v>
      </c>
      <c r="E9" s="77" t="s">
        <v>220</v>
      </c>
      <c r="F9" s="15"/>
      <c r="G9" s="134"/>
      <c r="H9" s="36">
        <v>0.057638888888888885</v>
      </c>
      <c r="I9" s="86"/>
      <c r="J9" s="81"/>
      <c r="K9" s="65">
        <v>0.08159722222222222</v>
      </c>
      <c r="L9" s="42">
        <v>0.010289351851851852</v>
      </c>
      <c r="M9" s="65"/>
      <c r="N9" s="42">
        <f>IF(M9="","",M9-K9)</f>
      </c>
      <c r="O9" s="65"/>
      <c r="P9" s="42">
        <f t="shared" si="0"/>
      </c>
      <c r="Q9" s="234"/>
      <c r="R9" s="234"/>
      <c r="S9" s="7"/>
      <c r="T9" s="7"/>
      <c r="U9" s="7"/>
      <c r="V9" s="7"/>
      <c r="W9" s="7"/>
      <c r="X9" s="7"/>
      <c r="Y9" s="7"/>
      <c r="Z9" s="7"/>
      <c r="AA9" s="7"/>
    </row>
    <row r="10" spans="1:27" ht="18" customHeight="1" thickBot="1">
      <c r="A10" s="239"/>
      <c r="B10" s="118">
        <v>369</v>
      </c>
      <c r="C10" s="95" t="s">
        <v>129</v>
      </c>
      <c r="D10" s="95" t="s">
        <v>25</v>
      </c>
      <c r="E10" s="95" t="s">
        <v>220</v>
      </c>
      <c r="F10" s="51"/>
      <c r="G10" s="133"/>
      <c r="H10" s="138">
        <v>0.057638888888888885</v>
      </c>
      <c r="I10" s="62">
        <v>0.07130787037037037</v>
      </c>
      <c r="J10" s="87">
        <f aca="true" t="shared" si="1" ref="J10:J18">IF(I10="","",I10-H10)</f>
        <v>0.013668981481481483</v>
      </c>
      <c r="K10" s="64"/>
      <c r="L10" s="52">
        <f>IF(K10="","",K10-I10)</f>
      </c>
      <c r="M10" s="64"/>
      <c r="N10" s="120">
        <f>IF(M10="","",M10-K10)</f>
      </c>
      <c r="O10" s="62"/>
      <c r="P10" s="52">
        <f t="shared" si="0"/>
      </c>
      <c r="Q10" s="235"/>
      <c r="R10" s="235"/>
      <c r="S10" s="7"/>
      <c r="T10" s="7"/>
      <c r="U10" s="7"/>
      <c r="V10" s="7"/>
      <c r="W10" s="7"/>
      <c r="X10" s="7"/>
      <c r="Y10" s="7"/>
      <c r="Z10" s="7"/>
      <c r="AA10" s="7"/>
    </row>
    <row r="11" spans="1:27" ht="18" customHeight="1">
      <c r="A11" s="237">
        <v>2</v>
      </c>
      <c r="B11" s="116">
        <v>370</v>
      </c>
      <c r="C11" s="78" t="s">
        <v>288</v>
      </c>
      <c r="D11" s="78" t="s">
        <v>289</v>
      </c>
      <c r="E11" s="78" t="s">
        <v>290</v>
      </c>
      <c r="F11" s="85"/>
      <c r="G11" s="134" t="s">
        <v>113</v>
      </c>
      <c r="H11" s="137">
        <v>0.057638888888888885</v>
      </c>
      <c r="I11" s="86">
        <v>0.07246527777777778</v>
      </c>
      <c r="J11" s="43">
        <f t="shared" si="1"/>
        <v>0.014826388888888896</v>
      </c>
      <c r="K11" s="86"/>
      <c r="L11" s="44">
        <f>IF(K11="","",K11-I11)</f>
      </c>
      <c r="M11" s="86"/>
      <c r="N11" s="44">
        <f>IF(M11="","",M11-K11)</f>
      </c>
      <c r="O11" s="61"/>
      <c r="P11" s="68">
        <f t="shared" si="0"/>
      </c>
      <c r="Q11" s="233">
        <f>J11+L12+N13+P14</f>
        <v>0.057442129629629635</v>
      </c>
      <c r="R11" s="233">
        <f>Q11-$Q$8</f>
        <v>0.008310185185185198</v>
      </c>
      <c r="S11" s="7"/>
      <c r="T11" s="7"/>
      <c r="U11" s="7"/>
      <c r="V11" s="7"/>
      <c r="W11" s="7"/>
      <c r="X11" s="7"/>
      <c r="Y11" s="7"/>
      <c r="Z11" s="7"/>
      <c r="AA11" s="7"/>
    </row>
    <row r="12" spans="1:27" ht="18" customHeight="1">
      <c r="A12" s="238"/>
      <c r="B12" s="117">
        <v>371</v>
      </c>
      <c r="C12" s="77" t="s">
        <v>291</v>
      </c>
      <c r="D12" s="77" t="s">
        <v>292</v>
      </c>
      <c r="E12" s="77" t="s">
        <v>290</v>
      </c>
      <c r="F12" s="79"/>
      <c r="G12" s="134"/>
      <c r="H12" s="36">
        <v>0.057638888888888885</v>
      </c>
      <c r="I12" s="65"/>
      <c r="J12" s="81">
        <f t="shared" si="1"/>
      </c>
      <c r="K12" s="86">
        <v>0.08899305555555555</v>
      </c>
      <c r="L12" s="44">
        <v>0.016527777777777777</v>
      </c>
      <c r="M12" s="65"/>
      <c r="N12" s="42">
        <f>IF(M12="","",M12-K12)</f>
      </c>
      <c r="O12" s="65"/>
      <c r="P12" s="45">
        <f t="shared" si="0"/>
      </c>
      <c r="Q12" s="234"/>
      <c r="R12" s="234"/>
      <c r="S12" s="7"/>
      <c r="T12" s="7"/>
      <c r="U12" s="7"/>
      <c r="V12" s="7"/>
      <c r="W12" s="7"/>
      <c r="X12" s="7"/>
      <c r="Y12" s="7"/>
      <c r="Z12" s="7"/>
      <c r="AA12" s="7"/>
    </row>
    <row r="13" spans="1:27" ht="18" customHeight="1">
      <c r="A13" s="238"/>
      <c r="B13" s="117">
        <v>372</v>
      </c>
      <c r="C13" s="77" t="s">
        <v>293</v>
      </c>
      <c r="D13" s="77" t="s">
        <v>179</v>
      </c>
      <c r="E13" s="77" t="s">
        <v>290</v>
      </c>
      <c r="F13" s="79"/>
      <c r="G13" s="134"/>
      <c r="H13" s="36">
        <v>0.057638888888888885</v>
      </c>
      <c r="I13" s="65"/>
      <c r="J13" s="81">
        <f t="shared" si="1"/>
      </c>
      <c r="K13" s="86"/>
      <c r="L13" s="44">
        <f>IF(K13="","",K13-I13)</f>
      </c>
      <c r="M13" s="65">
        <v>0.1023263888888889</v>
      </c>
      <c r="N13" s="42">
        <v>0.013333333333333334</v>
      </c>
      <c r="O13" s="65"/>
      <c r="P13" s="45">
        <f t="shared" si="0"/>
      </c>
      <c r="Q13" s="234"/>
      <c r="R13" s="234"/>
      <c r="S13" s="7"/>
      <c r="T13" s="7"/>
      <c r="U13" s="7"/>
      <c r="V13" s="7"/>
      <c r="W13" s="7"/>
      <c r="X13" s="7"/>
      <c r="Y13" s="7"/>
      <c r="Z13" s="7"/>
      <c r="AA13" s="7"/>
    </row>
    <row r="14" spans="1:27" ht="18" customHeight="1" thickBot="1">
      <c r="A14" s="239"/>
      <c r="B14" s="118">
        <v>373</v>
      </c>
      <c r="C14" s="95" t="s">
        <v>294</v>
      </c>
      <c r="D14" s="95" t="s">
        <v>295</v>
      </c>
      <c r="E14" s="95" t="s">
        <v>290</v>
      </c>
      <c r="F14" s="84"/>
      <c r="G14" s="133"/>
      <c r="H14" s="138">
        <v>0.057638888888888885</v>
      </c>
      <c r="I14" s="62"/>
      <c r="J14" s="63">
        <f t="shared" si="1"/>
      </c>
      <c r="K14" s="64"/>
      <c r="L14" s="120">
        <f>IF(K14="","",K14-I14)</f>
      </c>
      <c r="M14" s="62"/>
      <c r="N14" s="52">
        <f>IF(M14="","",M14-K14)</f>
      </c>
      <c r="O14" s="64">
        <v>0.11508101851851853</v>
      </c>
      <c r="P14" s="52">
        <v>0.01275462962962963</v>
      </c>
      <c r="Q14" s="235"/>
      <c r="R14" s="235"/>
      <c r="S14" s="7"/>
      <c r="T14" s="7"/>
      <c r="U14" s="7"/>
      <c r="W14" s="7"/>
      <c r="X14" s="7"/>
      <c r="Y14" s="7"/>
      <c r="Z14" s="7"/>
      <c r="AA14" s="7"/>
    </row>
    <row r="15" spans="1:27" ht="18" customHeight="1">
      <c r="A15" s="237">
        <v>3</v>
      </c>
      <c r="B15" s="116">
        <v>374</v>
      </c>
      <c r="C15" s="78" t="s">
        <v>167</v>
      </c>
      <c r="D15" s="78" t="s">
        <v>134</v>
      </c>
      <c r="E15" s="78" t="s">
        <v>296</v>
      </c>
      <c r="F15" s="83"/>
      <c r="G15" s="132" t="s">
        <v>113</v>
      </c>
      <c r="H15" s="137">
        <v>0.057638888888888885</v>
      </c>
      <c r="I15" s="61"/>
      <c r="J15" s="121">
        <f t="shared" si="1"/>
      </c>
      <c r="K15" s="86">
        <v>0.08554398148148147</v>
      </c>
      <c r="L15" s="44">
        <v>0.015092592592592593</v>
      </c>
      <c r="M15" s="69"/>
      <c r="N15" s="70">
        <f>IF(M15="","",M15-K15)</f>
      </c>
      <c r="O15" s="69">
        <v>0.11518518518518518</v>
      </c>
      <c r="P15" s="50">
        <v>0.01628472222222222</v>
      </c>
      <c r="Q15" s="240">
        <f>IF(O15="","",O15-H15)</f>
        <v>0.0575462962962963</v>
      </c>
      <c r="R15" s="240">
        <f>Q15-$Q$8</f>
        <v>0.00841435185185186</v>
      </c>
      <c r="S15" s="7"/>
      <c r="T15" s="7"/>
      <c r="U15" s="7"/>
      <c r="W15" s="7"/>
      <c r="X15" s="7"/>
      <c r="Y15" s="7"/>
      <c r="Z15" s="7"/>
      <c r="AA15" s="7"/>
    </row>
    <row r="16" spans="1:27" ht="18" customHeight="1" thickBot="1">
      <c r="A16" s="239"/>
      <c r="B16" s="118">
        <v>375</v>
      </c>
      <c r="C16" s="95" t="s">
        <v>297</v>
      </c>
      <c r="D16" s="95" t="s">
        <v>134</v>
      </c>
      <c r="E16" s="95" t="s">
        <v>296</v>
      </c>
      <c r="F16" s="84"/>
      <c r="G16" s="133"/>
      <c r="H16" s="138">
        <v>0.057638888888888885</v>
      </c>
      <c r="I16" s="62">
        <v>0.07126157407407407</v>
      </c>
      <c r="J16" s="63">
        <f t="shared" si="1"/>
        <v>0.013622685185185189</v>
      </c>
      <c r="K16" s="62"/>
      <c r="L16" s="52">
        <f>IF(K16="","",K16-I16)</f>
      </c>
      <c r="M16" s="62">
        <v>0.09890046296296295</v>
      </c>
      <c r="N16" s="52">
        <v>0.013356481481481483</v>
      </c>
      <c r="O16" s="62"/>
      <c r="P16" s="122">
        <f>IF(O16="","",O16-M16)</f>
      </c>
      <c r="Q16" s="241"/>
      <c r="R16" s="241"/>
      <c r="S16" s="7"/>
      <c r="T16" s="7"/>
      <c r="U16" s="7"/>
      <c r="W16" s="7"/>
      <c r="X16" s="7"/>
      <c r="Y16" s="7"/>
      <c r="Z16" s="7"/>
      <c r="AA16" s="7"/>
    </row>
    <row r="17" spans="1:27" ht="18" customHeight="1">
      <c r="A17" s="242">
        <v>4</v>
      </c>
      <c r="B17" s="116">
        <v>365</v>
      </c>
      <c r="C17" s="78" t="s">
        <v>119</v>
      </c>
      <c r="D17" s="78" t="s">
        <v>120</v>
      </c>
      <c r="E17" s="78" t="s">
        <v>218</v>
      </c>
      <c r="F17" s="83"/>
      <c r="G17" s="244" t="s">
        <v>113</v>
      </c>
      <c r="H17" s="137">
        <v>0.057638888888888885</v>
      </c>
      <c r="I17" s="61">
        <v>0.07481481481481482</v>
      </c>
      <c r="J17" s="49">
        <f t="shared" si="1"/>
        <v>0.017175925925925935</v>
      </c>
      <c r="K17" s="123"/>
      <c r="L17" s="50">
        <f>IF(K17="","",K17-I17)</f>
      </c>
      <c r="M17" s="61">
        <v>0.10650462962962963</v>
      </c>
      <c r="N17" s="50">
        <v>0.017499999999999998</v>
      </c>
      <c r="O17" s="61"/>
      <c r="P17" s="50">
        <f>IF(O17="","",O17-M17)</f>
      </c>
      <c r="Q17" s="240">
        <f>J17+L18+N17+P18</f>
        <v>0.07024305555555557</v>
      </c>
      <c r="R17" s="240">
        <f>Q17-$Q$8</f>
        <v>0.021111111111111136</v>
      </c>
      <c r="S17" s="7"/>
      <c r="T17" s="7"/>
      <c r="U17" s="7"/>
      <c r="V17" s="7"/>
      <c r="W17" s="7"/>
      <c r="X17" s="7"/>
      <c r="Y17" s="7"/>
      <c r="Z17" s="7"/>
      <c r="AA17" s="7"/>
    </row>
    <row r="18" spans="1:27" ht="18" customHeight="1" thickBot="1">
      <c r="A18" s="243"/>
      <c r="B18" s="118">
        <v>366</v>
      </c>
      <c r="C18" s="95" t="s">
        <v>97</v>
      </c>
      <c r="D18" s="95" t="s">
        <v>120</v>
      </c>
      <c r="E18" s="95" t="s">
        <v>218</v>
      </c>
      <c r="F18" s="84"/>
      <c r="G18" s="245"/>
      <c r="H18" s="138">
        <v>0.057638888888888885</v>
      </c>
      <c r="I18" s="86"/>
      <c r="J18" s="87">
        <f t="shared" si="1"/>
      </c>
      <c r="K18" s="64">
        <v>0.08900462962962963</v>
      </c>
      <c r="L18" s="44">
        <v>0.02113425925925926</v>
      </c>
      <c r="M18" s="64"/>
      <c r="N18" s="120">
        <f>IF(M18="","",M18-K18)</f>
      </c>
      <c r="O18" s="64">
        <v>0.12093749999999999</v>
      </c>
      <c r="P18" s="122">
        <v>0.014432870370370372</v>
      </c>
      <c r="Q18" s="241"/>
      <c r="R18" s="241"/>
      <c r="S18" s="7"/>
      <c r="T18" s="7"/>
      <c r="U18" s="7"/>
      <c r="V18" s="7"/>
      <c r="W18" s="7"/>
      <c r="X18" s="7"/>
      <c r="Y18" s="7"/>
      <c r="Z18" s="7"/>
      <c r="AA18" s="7"/>
    </row>
    <row r="19" spans="1:27" ht="18" customHeight="1">
      <c r="A19" s="242">
        <v>5</v>
      </c>
      <c r="B19" s="116">
        <v>361</v>
      </c>
      <c r="C19" s="78" t="s">
        <v>160</v>
      </c>
      <c r="D19" s="78" t="s">
        <v>161</v>
      </c>
      <c r="E19" s="78" t="s">
        <v>217</v>
      </c>
      <c r="F19" s="83"/>
      <c r="G19" s="244" t="s">
        <v>113</v>
      </c>
      <c r="H19" s="137">
        <v>0.057638888888888885</v>
      </c>
      <c r="I19" s="61"/>
      <c r="J19" s="49"/>
      <c r="K19" s="61"/>
      <c r="L19" s="50">
        <f>IF(K19="","",K19-I19)</f>
      </c>
      <c r="M19" s="61"/>
      <c r="N19" s="50">
        <f>IF(M19="","",M19-K19)</f>
      </c>
      <c r="O19" s="61"/>
      <c r="P19" s="70">
        <f>IF(O19="","",O19-M19)</f>
      </c>
      <c r="Q19" s="233">
        <f>J21+L21+N20+P22</f>
        <v>0.0734837962962963</v>
      </c>
      <c r="R19" s="233">
        <f>Q19-$Q$8</f>
        <v>0.02435185185185186</v>
      </c>
      <c r="S19" s="7"/>
      <c r="T19" s="7"/>
      <c r="U19" s="7"/>
      <c r="V19" s="7"/>
      <c r="W19" s="7"/>
      <c r="X19" s="7"/>
      <c r="Y19" s="7"/>
      <c r="Z19" s="7"/>
      <c r="AA19" s="7"/>
    </row>
    <row r="20" spans="1:27" ht="18" customHeight="1">
      <c r="A20" s="248"/>
      <c r="B20" s="117">
        <v>362</v>
      </c>
      <c r="C20" s="77" t="s">
        <v>158</v>
      </c>
      <c r="D20" s="77" t="s">
        <v>149</v>
      </c>
      <c r="E20" s="77" t="s">
        <v>217</v>
      </c>
      <c r="F20" s="79"/>
      <c r="G20" s="250"/>
      <c r="H20" s="36">
        <v>0.057638888888888885</v>
      </c>
      <c r="I20" s="65"/>
      <c r="J20" s="81">
        <f>IF(I20="","",I20-H20)</f>
      </c>
      <c r="K20" s="86"/>
      <c r="L20" s="44">
        <f>IF(K20="","",K20-I20)</f>
      </c>
      <c r="M20" s="65">
        <v>0.09682870370370371</v>
      </c>
      <c r="N20" s="42">
        <v>0.014166666666666666</v>
      </c>
      <c r="O20" s="65"/>
      <c r="P20" s="45">
        <f>IF(O20="","",O20-M20)</f>
      </c>
      <c r="Q20" s="234"/>
      <c r="R20" s="234"/>
      <c r="S20" s="7"/>
      <c r="T20" s="7"/>
      <c r="U20" s="7"/>
      <c r="V20" s="7"/>
      <c r="W20" s="7"/>
      <c r="X20" s="7"/>
      <c r="Y20" s="7"/>
      <c r="Z20" s="7"/>
      <c r="AA20" s="7"/>
    </row>
    <row r="21" spans="1:27" ht="18" customHeight="1">
      <c r="A21" s="248"/>
      <c r="B21" s="117">
        <v>363</v>
      </c>
      <c r="C21" s="77" t="s">
        <v>166</v>
      </c>
      <c r="D21" s="77" t="s">
        <v>149</v>
      </c>
      <c r="E21" s="77" t="s">
        <v>217</v>
      </c>
      <c r="F21" s="79"/>
      <c r="G21" s="250"/>
      <c r="H21" s="36">
        <v>0.057638888888888885</v>
      </c>
      <c r="I21" s="65">
        <v>0.07153935185185185</v>
      </c>
      <c r="J21" s="81">
        <f>IF(I21="","",I21-H21)</f>
        <v>0.013900462962962969</v>
      </c>
      <c r="K21" s="86">
        <v>0.08266203703703703</v>
      </c>
      <c r="L21" s="44">
        <f>IF(K21="","",K21-I21)</f>
        <v>0.01112268518518518</v>
      </c>
      <c r="M21" s="65"/>
      <c r="N21" s="42">
        <f>IF(M21="","",M21-K21)</f>
      </c>
      <c r="O21" s="86"/>
      <c r="P21" s="45">
        <f>IF(O21="","",O21-M21)</f>
      </c>
      <c r="Q21" s="234"/>
      <c r="R21" s="234"/>
      <c r="S21" s="7"/>
      <c r="T21" s="7"/>
      <c r="U21" s="7"/>
      <c r="V21" s="7"/>
      <c r="W21" s="7"/>
      <c r="X21" s="7"/>
      <c r="Y21" s="7"/>
      <c r="Z21" s="7"/>
      <c r="AA21" s="7"/>
    </row>
    <row r="22" spans="1:27" ht="18" customHeight="1" thickBot="1">
      <c r="A22" s="249"/>
      <c r="B22" s="118">
        <v>364</v>
      </c>
      <c r="C22" s="95" t="s">
        <v>164</v>
      </c>
      <c r="D22" s="95" t="s">
        <v>138</v>
      </c>
      <c r="E22" s="95" t="s">
        <v>217</v>
      </c>
      <c r="F22" s="84"/>
      <c r="G22" s="245"/>
      <c r="H22" s="138">
        <v>0.057638888888888885</v>
      </c>
      <c r="I22" s="62"/>
      <c r="J22" s="63">
        <f>IF(I22="","",I22-H22)</f>
      </c>
      <c r="K22" s="64"/>
      <c r="L22" s="120">
        <f>IF(K22="","",K22-I22)</f>
      </c>
      <c r="M22" s="62"/>
      <c r="N22" s="52">
        <f>IF(M22="","",M22-K22)</f>
      </c>
      <c r="O22" s="64">
        <v>0.1311226851851852</v>
      </c>
      <c r="P22" s="52">
        <v>0.03429398148148148</v>
      </c>
      <c r="Q22" s="235"/>
      <c r="R22" s="235"/>
      <c r="S22" s="7"/>
      <c r="T22" s="7"/>
      <c r="U22" s="7"/>
      <c r="V22" s="7"/>
      <c r="W22" s="7"/>
      <c r="X22" s="7"/>
      <c r="Y22" s="7"/>
      <c r="Z22" s="7"/>
      <c r="AA22" s="7"/>
    </row>
    <row r="23" spans="19:27" ht="18" customHeight="1">
      <c r="S23" s="7"/>
      <c r="T23" s="7"/>
      <c r="U23" s="7"/>
      <c r="W23" s="7"/>
      <c r="X23" s="7"/>
      <c r="Y23" s="7"/>
      <c r="Z23" s="7"/>
      <c r="AA23" s="7"/>
    </row>
    <row r="24" spans="19:27" ht="18" customHeight="1">
      <c r="S24" s="7"/>
      <c r="T24" s="7"/>
      <c r="U24" s="7"/>
      <c r="W24" s="7"/>
      <c r="X24" s="7"/>
      <c r="Y24" s="7"/>
      <c r="Z24" s="7"/>
      <c r="AA24" s="7"/>
    </row>
    <row r="25" spans="19:27" ht="18" customHeight="1">
      <c r="S25" s="7"/>
      <c r="T25" s="7"/>
      <c r="U25" s="7"/>
      <c r="W25" s="7"/>
      <c r="X25" s="7"/>
      <c r="Y25" s="7"/>
      <c r="Z25" s="7"/>
      <c r="AA25" s="7"/>
    </row>
    <row r="26" spans="19:27" ht="18" customHeight="1">
      <c r="S26" s="7"/>
      <c r="T26" s="7"/>
      <c r="U26" s="7"/>
      <c r="W26" s="7"/>
      <c r="X26" s="7"/>
      <c r="Y26" s="7"/>
      <c r="Z26" s="7"/>
      <c r="AA26" s="7"/>
    </row>
    <row r="27" spans="19:27" ht="18" customHeight="1">
      <c r="S27" s="7"/>
      <c r="T27" s="7"/>
      <c r="U27" s="7"/>
      <c r="W27" s="7"/>
      <c r="X27" s="7"/>
      <c r="Y27" s="7"/>
      <c r="Z27" s="7"/>
      <c r="AA27" s="7"/>
    </row>
    <row r="28" spans="19:27" ht="18" customHeight="1">
      <c r="S28" s="7"/>
      <c r="T28" s="7"/>
      <c r="U28" s="7"/>
      <c r="V28" s="7"/>
      <c r="W28" s="7"/>
      <c r="X28" s="7"/>
      <c r="Y28" s="7"/>
      <c r="Z28" s="7"/>
      <c r="AA28" s="7"/>
    </row>
    <row r="29" spans="1:27" ht="18" customHeight="1">
      <c r="A29"/>
      <c r="B29" s="107"/>
      <c r="C29"/>
      <c r="D29"/>
      <c r="E29"/>
      <c r="F29"/>
      <c r="G29"/>
      <c r="H29"/>
      <c r="I29"/>
      <c r="J29"/>
      <c r="K29"/>
      <c r="L29"/>
      <c r="M29"/>
      <c r="N29"/>
      <c r="O29"/>
      <c r="P29" s="92"/>
      <c r="Q29"/>
      <c r="R29"/>
      <c r="S29" s="7"/>
      <c r="T29" s="7"/>
      <c r="U29" s="7"/>
      <c r="V29" s="7"/>
      <c r="W29" s="7"/>
      <c r="X29" s="7"/>
      <c r="Y29" s="7"/>
      <c r="Z29" s="7"/>
      <c r="AA29" s="7"/>
    </row>
    <row r="30" spans="1:27" ht="18" customHeight="1">
      <c r="A30"/>
      <c r="B30" s="107"/>
      <c r="C30"/>
      <c r="D30"/>
      <c r="E30"/>
      <c r="F30"/>
      <c r="G30"/>
      <c r="H30"/>
      <c r="I30"/>
      <c r="J30"/>
      <c r="K30"/>
      <c r="L30"/>
      <c r="M30"/>
      <c r="N30"/>
      <c r="O30"/>
      <c r="P30" s="92"/>
      <c r="Q30"/>
      <c r="R30"/>
      <c r="S30" s="7"/>
      <c r="T30" s="7"/>
      <c r="U30" s="7"/>
      <c r="V30" s="7"/>
      <c r="W30" s="7"/>
      <c r="X30" s="7"/>
      <c r="Y30" s="7"/>
      <c r="Z30" s="7"/>
      <c r="AA30" s="7"/>
    </row>
    <row r="31" spans="1:27" ht="18" customHeight="1">
      <c r="A31"/>
      <c r="B31" s="107"/>
      <c r="C31"/>
      <c r="D31"/>
      <c r="E31"/>
      <c r="F31"/>
      <c r="G31"/>
      <c r="H31"/>
      <c r="I31"/>
      <c r="J31"/>
      <c r="K31"/>
      <c r="L31"/>
      <c r="M31"/>
      <c r="N31"/>
      <c r="O31"/>
      <c r="P31" s="92"/>
      <c r="Q31"/>
      <c r="R31"/>
      <c r="S31" s="7"/>
      <c r="T31" s="7"/>
      <c r="U31" s="7"/>
      <c r="V31" s="7"/>
      <c r="W31" s="7"/>
      <c r="X31" s="7"/>
      <c r="Y31" s="7"/>
      <c r="Z31" s="7"/>
      <c r="AA31" s="7"/>
    </row>
    <row r="32" spans="1:27" ht="18" customHeight="1">
      <c r="A32"/>
      <c r="B32" s="107"/>
      <c r="C32"/>
      <c r="D32"/>
      <c r="E32"/>
      <c r="F32"/>
      <c r="G32"/>
      <c r="H32"/>
      <c r="I32"/>
      <c r="J32"/>
      <c r="K32"/>
      <c r="L32"/>
      <c r="M32"/>
      <c r="N32"/>
      <c r="O32"/>
      <c r="P32" s="92"/>
      <c r="Q32"/>
      <c r="R32"/>
      <c r="S32" s="7"/>
      <c r="T32" s="7"/>
      <c r="U32" s="7"/>
      <c r="V32" s="7"/>
      <c r="W32" s="7"/>
      <c r="X32" s="7"/>
      <c r="Y32" s="7"/>
      <c r="Z32" s="7"/>
      <c r="AA32" s="7"/>
    </row>
    <row r="33" spans="1:27" ht="18" customHeight="1">
      <c r="A33"/>
      <c r="B33" s="107"/>
      <c r="C33"/>
      <c r="D33"/>
      <c r="E33"/>
      <c r="F33"/>
      <c r="G33"/>
      <c r="H33"/>
      <c r="I33"/>
      <c r="J33"/>
      <c r="K33"/>
      <c r="L33"/>
      <c r="M33"/>
      <c r="N33"/>
      <c r="O33"/>
      <c r="P33" s="92"/>
      <c r="Q33"/>
      <c r="R33"/>
      <c r="S33" s="7"/>
      <c r="T33" s="7"/>
      <c r="U33" s="7"/>
      <c r="V33" s="7"/>
      <c r="W33" s="7"/>
      <c r="X33" s="7"/>
      <c r="Y33" s="7"/>
      <c r="Z33" s="7"/>
      <c r="AA33" s="7"/>
    </row>
    <row r="34" spans="1:27" ht="18" customHeight="1">
      <c r="A34"/>
      <c r="B34" s="107"/>
      <c r="C34"/>
      <c r="D34"/>
      <c r="E34"/>
      <c r="F34"/>
      <c r="G34"/>
      <c r="H34"/>
      <c r="I34"/>
      <c r="J34"/>
      <c r="K34"/>
      <c r="L34"/>
      <c r="M34"/>
      <c r="N34"/>
      <c r="O34"/>
      <c r="P34" s="92"/>
      <c r="Q34"/>
      <c r="R34"/>
      <c r="S34" s="7"/>
      <c r="T34" s="7"/>
      <c r="U34" s="7"/>
      <c r="V34" s="7"/>
      <c r="W34" s="7"/>
      <c r="X34" s="7"/>
      <c r="Y34" s="7"/>
      <c r="Z34" s="7"/>
      <c r="AA34" s="7"/>
    </row>
    <row r="35" spans="1:27" ht="18" customHeight="1">
      <c r="A35"/>
      <c r="B35" s="107"/>
      <c r="C35"/>
      <c r="D35"/>
      <c r="E35"/>
      <c r="F35"/>
      <c r="G35"/>
      <c r="H35"/>
      <c r="I35"/>
      <c r="J35"/>
      <c r="K35"/>
      <c r="L35"/>
      <c r="M35"/>
      <c r="N35"/>
      <c r="O35"/>
      <c r="P35" s="92"/>
      <c r="Q35"/>
      <c r="R35"/>
      <c r="S35" s="7"/>
      <c r="T35" s="7"/>
      <c r="U35" s="7"/>
      <c r="V35" s="7"/>
      <c r="W35" s="7"/>
      <c r="X35" s="7"/>
      <c r="Y35" s="7"/>
      <c r="Z35" s="7"/>
      <c r="AA35" s="7"/>
    </row>
    <row r="36" spans="1:27" ht="18" customHeight="1">
      <c r="A36"/>
      <c r="B36" s="107"/>
      <c r="C36"/>
      <c r="D36"/>
      <c r="E36"/>
      <c r="F36"/>
      <c r="G36"/>
      <c r="H36"/>
      <c r="I36"/>
      <c r="J36"/>
      <c r="K36"/>
      <c r="L36"/>
      <c r="M36"/>
      <c r="N36"/>
      <c r="O36"/>
      <c r="P36" s="92"/>
      <c r="Q36"/>
      <c r="R36"/>
      <c r="S36" s="7"/>
      <c r="T36" s="7"/>
      <c r="U36" s="7"/>
      <c r="V36" s="7"/>
      <c r="W36" s="7"/>
      <c r="X36" s="7"/>
      <c r="Y36" s="7"/>
      <c r="Z36" s="7"/>
      <c r="AA36" s="7"/>
    </row>
    <row r="37" spans="1:27" ht="18" customHeight="1">
      <c r="A37"/>
      <c r="B37" s="107"/>
      <c r="C37"/>
      <c r="D37"/>
      <c r="E37"/>
      <c r="F37"/>
      <c r="G37"/>
      <c r="H37"/>
      <c r="I37"/>
      <c r="J37"/>
      <c r="K37"/>
      <c r="L37"/>
      <c r="M37"/>
      <c r="N37"/>
      <c r="O37"/>
      <c r="P37" s="92"/>
      <c r="Q37"/>
      <c r="R37"/>
      <c r="S37" s="7"/>
      <c r="T37" s="7"/>
      <c r="U37" s="7"/>
      <c r="V37" s="7"/>
      <c r="W37" s="7"/>
      <c r="X37" s="7"/>
      <c r="Y37" s="7"/>
      <c r="Z37" s="7"/>
      <c r="AA37" s="7"/>
    </row>
    <row r="38" spans="1:27" ht="18" customHeight="1">
      <c r="A38"/>
      <c r="B38" s="107"/>
      <c r="C38"/>
      <c r="D38"/>
      <c r="E38"/>
      <c r="F38"/>
      <c r="G38"/>
      <c r="H38"/>
      <c r="I38"/>
      <c r="J38"/>
      <c r="K38"/>
      <c r="L38"/>
      <c r="M38"/>
      <c r="N38"/>
      <c r="O38"/>
      <c r="P38" s="92"/>
      <c r="Q38"/>
      <c r="R38"/>
      <c r="S38" s="7"/>
      <c r="T38" s="7"/>
      <c r="U38" s="7"/>
      <c r="V38" s="7"/>
      <c r="W38" s="7"/>
      <c r="X38" s="7"/>
      <c r="Y38" s="7"/>
      <c r="Z38" s="7"/>
      <c r="AA38" s="7"/>
    </row>
    <row r="39" spans="1:27" ht="18" customHeight="1">
      <c r="A39"/>
      <c r="B39" s="107"/>
      <c r="C39"/>
      <c r="D39"/>
      <c r="E39"/>
      <c r="F39"/>
      <c r="G39"/>
      <c r="H39"/>
      <c r="I39"/>
      <c r="J39"/>
      <c r="K39"/>
      <c r="L39"/>
      <c r="M39"/>
      <c r="N39"/>
      <c r="O39"/>
      <c r="P39" s="92"/>
      <c r="Q39"/>
      <c r="R39"/>
      <c r="S39" s="7"/>
      <c r="T39" s="7"/>
      <c r="U39" s="7"/>
      <c r="V39" s="7"/>
      <c r="W39" s="7"/>
      <c r="X39" s="7"/>
      <c r="Y39" s="7"/>
      <c r="Z39" s="7"/>
      <c r="AA39" s="7"/>
    </row>
    <row r="40" spans="1:27" ht="18" customHeight="1">
      <c r="A40"/>
      <c r="B40" s="107"/>
      <c r="C40"/>
      <c r="D40"/>
      <c r="E40"/>
      <c r="F40"/>
      <c r="G40"/>
      <c r="H40"/>
      <c r="I40"/>
      <c r="J40"/>
      <c r="K40"/>
      <c r="L40"/>
      <c r="M40"/>
      <c r="N40"/>
      <c r="O40"/>
      <c r="P40" s="92"/>
      <c r="Q40"/>
      <c r="R40"/>
      <c r="S40" s="7"/>
      <c r="T40" s="7"/>
      <c r="U40" s="7"/>
      <c r="V40" s="7"/>
      <c r="W40" s="7"/>
      <c r="X40" s="7"/>
      <c r="Y40" s="7"/>
      <c r="Z40" s="7"/>
      <c r="AA40" s="7"/>
    </row>
    <row r="41" spans="1:27" ht="18" customHeight="1">
      <c r="A41"/>
      <c r="B41" s="107"/>
      <c r="C41"/>
      <c r="D41"/>
      <c r="E41"/>
      <c r="F41"/>
      <c r="G41"/>
      <c r="H41"/>
      <c r="I41"/>
      <c r="J41"/>
      <c r="K41"/>
      <c r="L41"/>
      <c r="M41"/>
      <c r="N41"/>
      <c r="O41"/>
      <c r="P41" s="92"/>
      <c r="Q41"/>
      <c r="R41"/>
      <c r="S41" s="7"/>
      <c r="T41" s="7"/>
      <c r="U41" s="7"/>
      <c r="V41" s="7"/>
      <c r="W41" s="7"/>
      <c r="X41" s="7"/>
      <c r="Y41" s="7"/>
      <c r="Z41" s="7"/>
      <c r="AA41" s="7"/>
    </row>
    <row r="42" spans="1:27" ht="18" customHeight="1">
      <c r="A42"/>
      <c r="B42" s="107"/>
      <c r="C42"/>
      <c r="D42"/>
      <c r="E42"/>
      <c r="F42"/>
      <c r="G42"/>
      <c r="H42"/>
      <c r="I42"/>
      <c r="J42"/>
      <c r="K42"/>
      <c r="L42"/>
      <c r="M42"/>
      <c r="N42"/>
      <c r="O42"/>
      <c r="P42" s="92"/>
      <c r="Q42"/>
      <c r="R42"/>
      <c r="S42" s="7"/>
      <c r="T42" s="7"/>
      <c r="U42" s="7"/>
      <c r="V42" s="7"/>
      <c r="W42" s="7"/>
      <c r="X42" s="7"/>
      <c r="Y42" s="7"/>
      <c r="Z42" s="7"/>
      <c r="AA42" s="7"/>
    </row>
    <row r="43" spans="1:27" ht="18" customHeight="1">
      <c r="A43"/>
      <c r="B43" s="107"/>
      <c r="C43"/>
      <c r="D43"/>
      <c r="E43"/>
      <c r="F43"/>
      <c r="G43"/>
      <c r="H43"/>
      <c r="I43"/>
      <c r="J43"/>
      <c r="K43"/>
      <c r="L43"/>
      <c r="M43"/>
      <c r="N43"/>
      <c r="O43"/>
      <c r="P43" s="92"/>
      <c r="Q43"/>
      <c r="R43"/>
      <c r="S43" s="7"/>
      <c r="T43" s="7"/>
      <c r="U43" s="7"/>
      <c r="V43" s="7"/>
      <c r="W43" s="7"/>
      <c r="X43" s="7"/>
      <c r="Y43" s="7"/>
      <c r="Z43" s="7"/>
      <c r="AA43" s="7"/>
    </row>
    <row r="44" spans="1:27" ht="18" customHeight="1">
      <c r="A44"/>
      <c r="B44" s="107"/>
      <c r="C44"/>
      <c r="D44"/>
      <c r="E44"/>
      <c r="F44"/>
      <c r="G44"/>
      <c r="H44"/>
      <c r="I44"/>
      <c r="J44"/>
      <c r="K44"/>
      <c r="L44"/>
      <c r="M44"/>
      <c r="N44"/>
      <c r="O44"/>
      <c r="P44" s="92"/>
      <c r="Q44"/>
      <c r="R44"/>
      <c r="S44" s="7"/>
      <c r="T44" s="7"/>
      <c r="U44" s="7"/>
      <c r="V44" s="7"/>
      <c r="W44" s="7"/>
      <c r="X44" s="7"/>
      <c r="Y44" s="7"/>
      <c r="Z44" s="7"/>
      <c r="AA44" s="7"/>
    </row>
    <row r="45" spans="1:27" ht="18" customHeight="1">
      <c r="A45"/>
      <c r="B45" s="107"/>
      <c r="C45"/>
      <c r="D45"/>
      <c r="E45"/>
      <c r="F45"/>
      <c r="G45"/>
      <c r="H45"/>
      <c r="I45"/>
      <c r="J45"/>
      <c r="K45"/>
      <c r="L45"/>
      <c r="M45"/>
      <c r="N45"/>
      <c r="O45"/>
      <c r="P45" s="92"/>
      <c r="Q45"/>
      <c r="R45"/>
      <c r="S45" s="7"/>
      <c r="T45" s="7"/>
      <c r="U45" s="7"/>
      <c r="V45" s="7"/>
      <c r="W45" s="7"/>
      <c r="X45" s="7"/>
      <c r="Y45" s="7"/>
      <c r="Z45" s="7"/>
      <c r="AA45" s="7"/>
    </row>
    <row r="46" spans="1:27" ht="18" customHeight="1">
      <c r="A46"/>
      <c r="B46" s="107"/>
      <c r="C46"/>
      <c r="D46"/>
      <c r="E46"/>
      <c r="F46"/>
      <c r="G46"/>
      <c r="H46"/>
      <c r="I46"/>
      <c r="J46"/>
      <c r="K46"/>
      <c r="L46"/>
      <c r="M46"/>
      <c r="N46"/>
      <c r="O46"/>
      <c r="P46" s="92"/>
      <c r="Q46"/>
      <c r="R46"/>
      <c r="S46" s="7"/>
      <c r="T46" s="7"/>
      <c r="U46" s="7"/>
      <c r="V46" s="7"/>
      <c r="W46" s="7"/>
      <c r="X46" s="7"/>
      <c r="Y46" s="7"/>
      <c r="Z46" s="7"/>
      <c r="AA46" s="7"/>
    </row>
    <row r="47" spans="1:27" ht="18" customHeight="1">
      <c r="A47" s="9"/>
      <c r="B47" s="15"/>
      <c r="C47" s="11"/>
      <c r="D47" s="11"/>
      <c r="E47" s="11"/>
      <c r="F47" s="11"/>
      <c r="G47" s="12"/>
      <c r="H47" s="12">
        <v>0</v>
      </c>
      <c r="I47" s="21"/>
      <c r="J47" s="12">
        <f aca="true" t="shared" si="2" ref="J47:J62">IF(I47="","",I47-H47)</f>
      </c>
      <c r="K47" s="21"/>
      <c r="L47" s="13">
        <f aca="true" t="shared" si="3" ref="L47:L62">IF(K47="","",K47-I47)</f>
      </c>
      <c r="M47" s="21"/>
      <c r="N47" s="13">
        <f aca="true" t="shared" si="4" ref="N47:N62">IF(M47="","",M47-K47)</f>
      </c>
      <c r="O47" s="21"/>
      <c r="P47" s="42">
        <f aca="true" t="shared" si="5" ref="P47:P62">IF(O47="","",O47-M47)</f>
      </c>
      <c r="Q47" s="14">
        <f aca="true" t="shared" si="6" ref="Q47:Q62">IF(O47="","",O47-H47)</f>
      </c>
      <c r="R47" s="14">
        <f>IF(O47="","",Q47-#REF!)</f>
      </c>
      <c r="S47" s="7"/>
      <c r="T47" s="7"/>
      <c r="U47" s="7"/>
      <c r="V47" s="7"/>
      <c r="W47" s="7"/>
      <c r="X47" s="7"/>
      <c r="Y47" s="7"/>
      <c r="Z47" s="7"/>
      <c r="AA47" s="7"/>
    </row>
    <row r="48" spans="1:27" ht="18" customHeight="1">
      <c r="A48" s="9"/>
      <c r="B48" s="15"/>
      <c r="C48" s="11"/>
      <c r="D48" s="11"/>
      <c r="E48" s="11"/>
      <c r="F48" s="11"/>
      <c r="G48" s="12"/>
      <c r="H48" s="12">
        <v>0</v>
      </c>
      <c r="I48" s="21"/>
      <c r="J48" s="12">
        <f t="shared" si="2"/>
      </c>
      <c r="K48" s="21"/>
      <c r="L48" s="13">
        <f t="shared" si="3"/>
      </c>
      <c r="M48" s="21"/>
      <c r="N48" s="13">
        <f t="shared" si="4"/>
      </c>
      <c r="O48" s="21"/>
      <c r="P48" s="42">
        <f t="shared" si="5"/>
      </c>
      <c r="Q48" s="14">
        <f t="shared" si="6"/>
      </c>
      <c r="R48" s="14">
        <f>IF(O48="","",Q48-#REF!)</f>
      </c>
      <c r="S48" s="7"/>
      <c r="T48" s="7"/>
      <c r="U48" s="7"/>
      <c r="V48" s="7"/>
      <c r="W48" s="7"/>
      <c r="X48" s="7"/>
      <c r="Y48" s="7"/>
      <c r="Z48" s="7"/>
      <c r="AA48" s="7"/>
    </row>
    <row r="49" spans="1:27" ht="18" customHeight="1">
      <c r="A49" s="9"/>
      <c r="B49" s="15"/>
      <c r="C49" s="11"/>
      <c r="D49" s="11"/>
      <c r="E49" s="11"/>
      <c r="F49" s="11"/>
      <c r="G49" s="12"/>
      <c r="H49" s="12">
        <v>0</v>
      </c>
      <c r="I49" s="21"/>
      <c r="J49" s="12">
        <f t="shared" si="2"/>
      </c>
      <c r="K49" s="21"/>
      <c r="L49" s="13">
        <f t="shared" si="3"/>
      </c>
      <c r="M49" s="21"/>
      <c r="N49" s="13">
        <f t="shared" si="4"/>
      </c>
      <c r="O49" s="21"/>
      <c r="P49" s="42">
        <f t="shared" si="5"/>
      </c>
      <c r="Q49" s="14">
        <f t="shared" si="6"/>
      </c>
      <c r="R49" s="14">
        <f>IF(O49="","",Q49-#REF!)</f>
      </c>
      <c r="S49" s="7"/>
      <c r="T49" s="7"/>
      <c r="U49" s="7"/>
      <c r="V49" s="7"/>
      <c r="W49" s="7"/>
      <c r="X49" s="7"/>
      <c r="Y49" s="7"/>
      <c r="Z49" s="7"/>
      <c r="AA49" s="7"/>
    </row>
    <row r="50" spans="1:27" ht="18" customHeight="1">
      <c r="A50" s="9"/>
      <c r="B50" s="15"/>
      <c r="C50" s="11"/>
      <c r="D50" s="11"/>
      <c r="E50" s="11"/>
      <c r="F50" s="11"/>
      <c r="G50" s="12"/>
      <c r="H50" s="12">
        <v>0</v>
      </c>
      <c r="I50" s="21"/>
      <c r="J50" s="12">
        <f t="shared" si="2"/>
      </c>
      <c r="K50" s="21"/>
      <c r="L50" s="13">
        <f t="shared" si="3"/>
      </c>
      <c r="M50" s="21"/>
      <c r="N50" s="13">
        <f t="shared" si="4"/>
      </c>
      <c r="O50" s="21"/>
      <c r="P50" s="42">
        <f t="shared" si="5"/>
      </c>
      <c r="Q50" s="14">
        <f t="shared" si="6"/>
      </c>
      <c r="R50" s="14">
        <f>IF(O50="","",Q50-#REF!)</f>
      </c>
      <c r="S50" s="7"/>
      <c r="T50" s="7"/>
      <c r="U50" s="7"/>
      <c r="V50" s="7"/>
      <c r="W50" s="7"/>
      <c r="X50" s="7"/>
      <c r="Y50" s="7"/>
      <c r="Z50" s="7"/>
      <c r="AA50" s="7"/>
    </row>
    <row r="51" spans="1:27" ht="18" customHeight="1">
      <c r="A51" s="9"/>
      <c r="B51" s="15"/>
      <c r="C51" s="11"/>
      <c r="D51" s="11"/>
      <c r="E51" s="11"/>
      <c r="F51" s="11"/>
      <c r="G51" s="12"/>
      <c r="H51" s="12">
        <v>0</v>
      </c>
      <c r="I51" s="21"/>
      <c r="J51" s="12">
        <f t="shared" si="2"/>
      </c>
      <c r="K51" s="21"/>
      <c r="L51" s="13">
        <f t="shared" si="3"/>
      </c>
      <c r="M51" s="21"/>
      <c r="N51" s="13">
        <f t="shared" si="4"/>
      </c>
      <c r="O51" s="21"/>
      <c r="P51" s="42">
        <f t="shared" si="5"/>
      </c>
      <c r="Q51" s="14">
        <f t="shared" si="6"/>
      </c>
      <c r="R51" s="14">
        <f>IF(O51="","",Q51-#REF!)</f>
      </c>
      <c r="S51" s="7"/>
      <c r="T51" s="7"/>
      <c r="U51" s="7"/>
      <c r="V51" s="7"/>
      <c r="W51" s="7"/>
      <c r="X51" s="7"/>
      <c r="Y51" s="7"/>
      <c r="Z51" s="7"/>
      <c r="AA51" s="7"/>
    </row>
    <row r="52" spans="1:27" ht="18" customHeight="1">
      <c r="A52" s="9"/>
      <c r="B52" s="15"/>
      <c r="C52" s="11"/>
      <c r="D52" s="11"/>
      <c r="E52" s="11"/>
      <c r="F52" s="11"/>
      <c r="G52" s="12"/>
      <c r="H52" s="12">
        <v>0</v>
      </c>
      <c r="I52" s="21"/>
      <c r="J52" s="12">
        <f t="shared" si="2"/>
      </c>
      <c r="K52" s="21"/>
      <c r="L52" s="13">
        <f t="shared" si="3"/>
      </c>
      <c r="M52" s="21"/>
      <c r="N52" s="13">
        <f t="shared" si="4"/>
      </c>
      <c r="O52" s="21"/>
      <c r="P52" s="42">
        <f t="shared" si="5"/>
      </c>
      <c r="Q52" s="14">
        <f t="shared" si="6"/>
      </c>
      <c r="R52" s="14">
        <f>IF(O52="","",Q52-#REF!)</f>
      </c>
      <c r="S52" s="7"/>
      <c r="T52" s="7"/>
      <c r="U52" s="7"/>
      <c r="V52" s="7"/>
      <c r="W52" s="7"/>
      <c r="X52" s="7"/>
      <c r="Y52" s="7"/>
      <c r="Z52" s="7"/>
      <c r="AA52" s="7"/>
    </row>
    <row r="53" spans="1:27" ht="18" customHeight="1">
      <c r="A53" s="9"/>
      <c r="B53" s="15"/>
      <c r="C53" s="11"/>
      <c r="D53" s="11"/>
      <c r="E53" s="11"/>
      <c r="F53" s="11"/>
      <c r="G53" s="12"/>
      <c r="H53" s="12">
        <v>0</v>
      </c>
      <c r="I53" s="21"/>
      <c r="J53" s="12">
        <f t="shared" si="2"/>
      </c>
      <c r="K53" s="21"/>
      <c r="L53" s="13">
        <f t="shared" si="3"/>
      </c>
      <c r="M53" s="21"/>
      <c r="N53" s="13">
        <f t="shared" si="4"/>
      </c>
      <c r="O53" s="21"/>
      <c r="P53" s="42">
        <f t="shared" si="5"/>
      </c>
      <c r="Q53" s="14">
        <f t="shared" si="6"/>
      </c>
      <c r="R53" s="14">
        <f>IF(O53="","",Q53-#REF!)</f>
      </c>
      <c r="S53" s="7"/>
      <c r="T53" s="7"/>
      <c r="U53" s="7"/>
      <c r="V53" s="7"/>
      <c r="W53" s="7"/>
      <c r="X53" s="7"/>
      <c r="Y53" s="7"/>
      <c r="Z53" s="7"/>
      <c r="AA53" s="7"/>
    </row>
    <row r="54" spans="1:27" ht="18" customHeight="1">
      <c r="A54" s="9"/>
      <c r="B54" s="15"/>
      <c r="C54" s="11"/>
      <c r="D54" s="11"/>
      <c r="E54" s="11"/>
      <c r="F54" s="11"/>
      <c r="G54" s="12"/>
      <c r="H54" s="12">
        <v>0</v>
      </c>
      <c r="I54" s="21"/>
      <c r="J54" s="12">
        <f t="shared" si="2"/>
      </c>
      <c r="K54" s="21"/>
      <c r="L54" s="13">
        <f t="shared" si="3"/>
      </c>
      <c r="M54" s="21"/>
      <c r="N54" s="13">
        <f t="shared" si="4"/>
      </c>
      <c r="O54" s="21"/>
      <c r="P54" s="42">
        <f t="shared" si="5"/>
      </c>
      <c r="Q54" s="14">
        <f t="shared" si="6"/>
      </c>
      <c r="R54" s="14">
        <f>IF(O54="","",Q54-#REF!)</f>
      </c>
      <c r="S54" s="7"/>
      <c r="T54" s="7"/>
      <c r="U54" s="7"/>
      <c r="V54" s="7"/>
      <c r="W54" s="7"/>
      <c r="X54" s="7"/>
      <c r="Y54" s="7"/>
      <c r="Z54" s="7"/>
      <c r="AA54" s="7"/>
    </row>
    <row r="55" spans="1:27" ht="18" customHeight="1">
      <c r="A55" s="9"/>
      <c r="B55" s="15"/>
      <c r="C55" s="11"/>
      <c r="D55" s="11"/>
      <c r="E55" s="11"/>
      <c r="F55" s="11"/>
      <c r="G55" s="12"/>
      <c r="H55" s="12">
        <v>0</v>
      </c>
      <c r="I55" s="21"/>
      <c r="J55" s="12">
        <f t="shared" si="2"/>
      </c>
      <c r="K55" s="21"/>
      <c r="L55" s="13">
        <f t="shared" si="3"/>
      </c>
      <c r="M55" s="21"/>
      <c r="N55" s="13">
        <f t="shared" si="4"/>
      </c>
      <c r="O55" s="21"/>
      <c r="P55" s="42">
        <f t="shared" si="5"/>
      </c>
      <c r="Q55" s="14">
        <f t="shared" si="6"/>
      </c>
      <c r="R55" s="14">
        <f>IF(O55="","",Q55-#REF!)</f>
      </c>
      <c r="S55" s="7"/>
      <c r="T55" s="7"/>
      <c r="U55" s="7"/>
      <c r="V55" s="7"/>
      <c r="W55" s="7"/>
      <c r="X55" s="7"/>
      <c r="Y55" s="7"/>
      <c r="Z55" s="7"/>
      <c r="AA55" s="7"/>
    </row>
    <row r="56" spans="1:27" ht="18" customHeight="1">
      <c r="A56" s="9"/>
      <c r="B56" s="15"/>
      <c r="C56" s="11"/>
      <c r="D56" s="11"/>
      <c r="E56" s="11"/>
      <c r="F56" s="11"/>
      <c r="G56" s="12"/>
      <c r="H56" s="12">
        <v>0</v>
      </c>
      <c r="I56" s="21"/>
      <c r="J56" s="12">
        <f t="shared" si="2"/>
      </c>
      <c r="K56" s="21"/>
      <c r="L56" s="13">
        <f t="shared" si="3"/>
      </c>
      <c r="M56" s="21"/>
      <c r="N56" s="13">
        <f t="shared" si="4"/>
      </c>
      <c r="O56" s="21"/>
      <c r="P56" s="42">
        <f t="shared" si="5"/>
      </c>
      <c r="Q56" s="14">
        <f t="shared" si="6"/>
      </c>
      <c r="R56" s="14">
        <f>IF(O56="","",Q56-#REF!)</f>
      </c>
      <c r="S56" s="7"/>
      <c r="T56" s="7"/>
      <c r="U56" s="7"/>
      <c r="V56" s="7"/>
      <c r="W56" s="7"/>
      <c r="X56" s="7"/>
      <c r="Y56" s="7"/>
      <c r="Z56" s="7"/>
      <c r="AA56" s="7"/>
    </row>
    <row r="57" spans="1:27" ht="18" customHeight="1">
      <c r="A57" s="9"/>
      <c r="B57" s="15"/>
      <c r="C57" s="11"/>
      <c r="D57" s="11"/>
      <c r="E57" s="11"/>
      <c r="F57" s="11"/>
      <c r="G57" s="12"/>
      <c r="H57" s="12">
        <v>0</v>
      </c>
      <c r="I57" s="21"/>
      <c r="J57" s="12">
        <f t="shared" si="2"/>
      </c>
      <c r="K57" s="21"/>
      <c r="L57" s="13">
        <f t="shared" si="3"/>
      </c>
      <c r="M57" s="21"/>
      <c r="N57" s="13">
        <f t="shared" si="4"/>
      </c>
      <c r="O57" s="21"/>
      <c r="P57" s="42">
        <f t="shared" si="5"/>
      </c>
      <c r="Q57" s="14">
        <f t="shared" si="6"/>
      </c>
      <c r="R57" s="14">
        <f>IF(O57="","",Q57-#REF!)</f>
      </c>
      <c r="S57" s="7"/>
      <c r="T57" s="7"/>
      <c r="U57" s="7"/>
      <c r="V57" s="7"/>
      <c r="W57" s="7"/>
      <c r="X57" s="7"/>
      <c r="Y57" s="7"/>
      <c r="Z57" s="7"/>
      <c r="AA57" s="7"/>
    </row>
    <row r="58" spans="1:27" ht="18" customHeight="1">
      <c r="A58" s="9"/>
      <c r="B58" s="15"/>
      <c r="C58" s="11"/>
      <c r="D58" s="11"/>
      <c r="E58" s="11"/>
      <c r="F58" s="11"/>
      <c r="G58" s="12"/>
      <c r="H58" s="12">
        <v>0</v>
      </c>
      <c r="I58" s="21"/>
      <c r="J58" s="12">
        <f t="shared" si="2"/>
      </c>
      <c r="K58" s="21"/>
      <c r="L58" s="13">
        <f t="shared" si="3"/>
      </c>
      <c r="M58" s="21"/>
      <c r="N58" s="13">
        <f t="shared" si="4"/>
      </c>
      <c r="O58" s="21"/>
      <c r="P58" s="42">
        <f t="shared" si="5"/>
      </c>
      <c r="Q58" s="14">
        <f t="shared" si="6"/>
      </c>
      <c r="R58" s="14">
        <f>IF(O58="","",Q58-#REF!)</f>
      </c>
      <c r="S58" s="7"/>
      <c r="T58" s="7"/>
      <c r="U58" s="7"/>
      <c r="V58" s="7"/>
      <c r="W58" s="7"/>
      <c r="X58" s="7"/>
      <c r="Y58" s="7"/>
      <c r="Z58" s="7"/>
      <c r="AA58" s="7"/>
    </row>
    <row r="59" spans="1:27" ht="18" customHeight="1">
      <c r="A59" s="9"/>
      <c r="B59" s="15"/>
      <c r="C59" s="11"/>
      <c r="D59" s="11"/>
      <c r="E59" s="11"/>
      <c r="F59" s="11"/>
      <c r="G59" s="12"/>
      <c r="H59" s="12">
        <v>0</v>
      </c>
      <c r="I59" s="21"/>
      <c r="J59" s="12">
        <f t="shared" si="2"/>
      </c>
      <c r="K59" s="21"/>
      <c r="L59" s="13">
        <f t="shared" si="3"/>
      </c>
      <c r="M59" s="21"/>
      <c r="N59" s="13">
        <f t="shared" si="4"/>
      </c>
      <c r="O59" s="21"/>
      <c r="P59" s="42">
        <f t="shared" si="5"/>
      </c>
      <c r="Q59" s="14">
        <f t="shared" si="6"/>
      </c>
      <c r="R59" s="14">
        <f>IF(O59="","",Q59-#REF!)</f>
      </c>
      <c r="S59" s="7"/>
      <c r="T59" s="7"/>
      <c r="U59" s="7"/>
      <c r="V59" s="7"/>
      <c r="W59" s="7"/>
      <c r="X59" s="7"/>
      <c r="Y59" s="7"/>
      <c r="Z59" s="7"/>
      <c r="AA59" s="7"/>
    </row>
    <row r="60" spans="1:27" ht="18" customHeight="1">
      <c r="A60" s="9"/>
      <c r="B60" s="15"/>
      <c r="C60" s="11"/>
      <c r="D60" s="11"/>
      <c r="E60" s="11"/>
      <c r="F60" s="11"/>
      <c r="G60" s="12"/>
      <c r="H60" s="12">
        <v>0</v>
      </c>
      <c r="I60" s="21"/>
      <c r="J60" s="12">
        <f t="shared" si="2"/>
      </c>
      <c r="K60" s="21"/>
      <c r="L60" s="13">
        <f t="shared" si="3"/>
      </c>
      <c r="M60" s="21"/>
      <c r="N60" s="13">
        <f t="shared" si="4"/>
      </c>
      <c r="O60" s="21"/>
      <c r="P60" s="42">
        <f t="shared" si="5"/>
      </c>
      <c r="Q60" s="14">
        <f t="shared" si="6"/>
      </c>
      <c r="R60" s="14">
        <f>IF(O60="","",Q60-#REF!)</f>
      </c>
      <c r="S60" s="7"/>
      <c r="T60" s="7"/>
      <c r="U60" s="7"/>
      <c r="V60" s="7"/>
      <c r="W60" s="7"/>
      <c r="X60" s="7"/>
      <c r="Y60" s="7"/>
      <c r="Z60" s="7"/>
      <c r="AA60" s="7"/>
    </row>
    <row r="61" spans="1:27" ht="18" customHeight="1">
      <c r="A61" s="9"/>
      <c r="B61" s="15"/>
      <c r="C61" s="11"/>
      <c r="D61" s="11"/>
      <c r="E61" s="11"/>
      <c r="F61" s="11"/>
      <c r="G61" s="12"/>
      <c r="H61" s="12">
        <v>0</v>
      </c>
      <c r="I61" s="21"/>
      <c r="J61" s="12">
        <f t="shared" si="2"/>
      </c>
      <c r="K61" s="21"/>
      <c r="L61" s="13">
        <f t="shared" si="3"/>
      </c>
      <c r="M61" s="21"/>
      <c r="N61" s="13">
        <f t="shared" si="4"/>
      </c>
      <c r="O61" s="21"/>
      <c r="P61" s="42">
        <f t="shared" si="5"/>
      </c>
      <c r="Q61" s="14">
        <f t="shared" si="6"/>
      </c>
      <c r="R61" s="14">
        <f>IF(O61="","",Q61-#REF!)</f>
      </c>
      <c r="S61" s="7"/>
      <c r="T61" s="7"/>
      <c r="U61" s="7"/>
      <c r="V61" s="7"/>
      <c r="W61" s="7"/>
      <c r="X61" s="7"/>
      <c r="Y61" s="7"/>
      <c r="Z61" s="7"/>
      <c r="AA61" s="7"/>
    </row>
    <row r="62" spans="1:27" ht="18" customHeight="1">
      <c r="A62" s="9"/>
      <c r="B62" s="15"/>
      <c r="C62" s="11"/>
      <c r="D62" s="11"/>
      <c r="E62" s="11"/>
      <c r="F62" s="11"/>
      <c r="G62" s="12"/>
      <c r="H62" s="12">
        <v>0</v>
      </c>
      <c r="I62" s="21"/>
      <c r="J62" s="12">
        <f t="shared" si="2"/>
      </c>
      <c r="K62" s="21"/>
      <c r="L62" s="13">
        <f t="shared" si="3"/>
      </c>
      <c r="M62" s="21"/>
      <c r="N62" s="13">
        <f t="shared" si="4"/>
      </c>
      <c r="O62" s="21"/>
      <c r="P62" s="42">
        <f t="shared" si="5"/>
      </c>
      <c r="Q62" s="14">
        <f t="shared" si="6"/>
      </c>
      <c r="R62" s="14">
        <f>IF(O62="","",Q62-#REF!)</f>
      </c>
      <c r="S62" s="7"/>
      <c r="T62" s="7"/>
      <c r="U62" s="7"/>
      <c r="V62" s="7"/>
      <c r="W62" s="7"/>
      <c r="X62" s="7"/>
      <c r="Y62" s="7"/>
      <c r="Z62" s="7"/>
      <c r="AA62" s="7"/>
    </row>
    <row r="63" spans="1:27" s="2" customFormat="1" ht="14.25">
      <c r="A63" s="16"/>
      <c r="B63" s="18"/>
      <c r="C63" s="17"/>
      <c r="D63" s="17"/>
      <c r="E63" s="17"/>
      <c r="F63" s="17"/>
      <c r="G63" s="18"/>
      <c r="H63" s="18"/>
      <c r="I63" s="18"/>
      <c r="J63" s="18"/>
      <c r="K63" s="18"/>
      <c r="L63" s="18"/>
      <c r="M63" s="18"/>
      <c r="N63" s="18"/>
      <c r="O63" s="18"/>
      <c r="P63" s="93"/>
      <c r="Q63" s="18"/>
      <c r="R63" s="18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2" customFormat="1" ht="14.25">
      <c r="A64" s="16"/>
      <c r="B64" s="18"/>
      <c r="C64" s="17"/>
      <c r="D64" s="17"/>
      <c r="E64" s="17"/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93"/>
      <c r="Q64" s="18"/>
      <c r="R64" s="18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2" customFormat="1" ht="14.25">
      <c r="A65" s="16"/>
      <c r="B65" s="18"/>
      <c r="C65" s="17"/>
      <c r="D65" s="17"/>
      <c r="E65" s="17"/>
      <c r="F65" s="17"/>
      <c r="G65" s="18"/>
      <c r="H65" s="18"/>
      <c r="I65" s="18"/>
      <c r="J65" s="18"/>
      <c r="K65" s="18"/>
      <c r="L65" s="18"/>
      <c r="M65" s="18"/>
      <c r="N65" s="18"/>
      <c r="O65" s="18"/>
      <c r="P65" s="93"/>
      <c r="Q65" s="18"/>
      <c r="R65" s="18"/>
      <c r="S65" s="17"/>
      <c r="T65" s="17"/>
      <c r="U65" s="17"/>
      <c r="V65" s="17"/>
      <c r="W65" s="17"/>
      <c r="X65" s="17"/>
      <c r="Y65" s="17"/>
      <c r="Z65" s="17"/>
      <c r="AA65" s="17"/>
    </row>
    <row r="66" spans="1:27" ht="14.25">
      <c r="A66" s="7"/>
      <c r="B66" s="19"/>
      <c r="C66" s="7"/>
      <c r="D66" s="7"/>
      <c r="E66" s="7"/>
      <c r="F66" s="7"/>
      <c r="G66" s="19"/>
      <c r="H66" s="19"/>
      <c r="I66" s="19"/>
      <c r="J66" s="19" t="s">
        <v>19</v>
      </c>
      <c r="K66" s="19"/>
      <c r="L66" s="19"/>
      <c r="M66" s="19"/>
      <c r="N66" s="19"/>
      <c r="O66" s="19"/>
      <c r="P66" s="94"/>
      <c r="Q66" s="19"/>
      <c r="R66" s="19"/>
      <c r="S66" s="7"/>
      <c r="T66" s="7"/>
      <c r="U66" s="7"/>
      <c r="V66" s="7"/>
      <c r="W66" s="7"/>
      <c r="X66" s="7"/>
      <c r="Y66" s="7"/>
      <c r="Z66" s="7"/>
      <c r="AA66" s="7"/>
    </row>
    <row r="67" spans="1:27" ht="14.25">
      <c r="A67" s="7"/>
      <c r="B67" s="19"/>
      <c r="C67" s="7"/>
      <c r="D67" s="7"/>
      <c r="E67" s="7"/>
      <c r="F67" s="7"/>
      <c r="G67" s="20" t="s">
        <v>9</v>
      </c>
      <c r="H67" s="23">
        <v>0</v>
      </c>
      <c r="I67" s="19"/>
      <c r="J67" s="25">
        <v>30</v>
      </c>
      <c r="K67" s="19"/>
      <c r="L67" s="19"/>
      <c r="M67" s="19"/>
      <c r="N67" s="19"/>
      <c r="O67" s="19"/>
      <c r="P67" s="94"/>
      <c r="Q67" s="19"/>
      <c r="R67" s="19"/>
      <c r="S67" s="7"/>
      <c r="T67" s="7"/>
      <c r="U67" s="7"/>
      <c r="V67" s="7"/>
      <c r="W67" s="7"/>
      <c r="X67" s="7"/>
      <c r="Y67" s="7"/>
      <c r="Z67" s="7"/>
      <c r="AA67" s="7"/>
    </row>
    <row r="68" spans="1:27" ht="14.25">
      <c r="A68" s="7"/>
      <c r="B68" s="19"/>
      <c r="C68" s="7"/>
      <c r="D68" s="7"/>
      <c r="E68" s="7"/>
      <c r="F68" s="7"/>
      <c r="G68" s="8" t="s">
        <v>113</v>
      </c>
      <c r="H68" s="23">
        <v>0.25</v>
      </c>
      <c r="I68" s="19"/>
      <c r="J68" s="19"/>
      <c r="K68" s="19"/>
      <c r="L68" s="19"/>
      <c r="M68" s="19"/>
      <c r="N68" s="236" t="s">
        <v>22</v>
      </c>
      <c r="O68" s="19"/>
      <c r="P68" s="94"/>
      <c r="Q68" s="19"/>
      <c r="R68" s="19"/>
      <c r="S68" s="7"/>
      <c r="T68" s="7"/>
      <c r="U68" s="7"/>
      <c r="V68" s="7"/>
      <c r="W68" s="7"/>
      <c r="X68" s="7"/>
      <c r="Y68" s="7"/>
      <c r="Z68" s="7"/>
      <c r="AA68" s="7"/>
    </row>
    <row r="69" spans="1:27" ht="14.25">
      <c r="A69" s="7"/>
      <c r="B69" s="19"/>
      <c r="C69" s="7"/>
      <c r="D69" s="7"/>
      <c r="E69" s="7"/>
      <c r="F69" s="7"/>
      <c r="G69" s="8" t="s">
        <v>114</v>
      </c>
      <c r="H69" s="19"/>
      <c r="I69" s="19"/>
      <c r="J69" s="19"/>
      <c r="K69" s="19"/>
      <c r="L69" s="19"/>
      <c r="M69" s="19"/>
      <c r="N69" s="236"/>
      <c r="O69" s="19"/>
      <c r="P69" s="94"/>
      <c r="Q69" s="19"/>
      <c r="R69" s="19"/>
      <c r="S69" s="7"/>
      <c r="T69" s="7"/>
      <c r="U69" s="7"/>
      <c r="V69" s="7"/>
      <c r="W69" s="7"/>
      <c r="X69" s="7"/>
      <c r="Y69" s="7"/>
      <c r="Z69" s="7"/>
      <c r="AA69" s="7"/>
    </row>
    <row r="70" spans="1:27" ht="14.25">
      <c r="A70" s="7"/>
      <c r="B70" s="19"/>
      <c r="C70" s="7"/>
      <c r="D70" s="7"/>
      <c r="E70" s="7"/>
      <c r="F70" s="7"/>
      <c r="G70" s="8"/>
      <c r="H70" s="19"/>
      <c r="I70" s="19"/>
      <c r="J70" s="19"/>
      <c r="K70" s="19"/>
      <c r="L70" s="19"/>
      <c r="M70" s="19"/>
      <c r="N70" s="236"/>
      <c r="O70" s="19"/>
      <c r="P70" s="94"/>
      <c r="Q70" s="19"/>
      <c r="R70" s="19"/>
      <c r="S70" s="7"/>
      <c r="T70" s="7"/>
      <c r="U70" s="7"/>
      <c r="V70" s="7"/>
      <c r="W70" s="7"/>
      <c r="X70" s="7"/>
      <c r="Y70" s="7"/>
      <c r="Z70" s="7"/>
      <c r="AA70" s="7"/>
    </row>
    <row r="71" spans="1:27" ht="14.25">
      <c r="A71" s="7"/>
      <c r="B71" s="19"/>
      <c r="C71" s="7"/>
      <c r="D71" s="7"/>
      <c r="E71" s="7"/>
      <c r="F71" s="7"/>
      <c r="G71" s="8"/>
      <c r="H71" s="19"/>
      <c r="I71" s="19"/>
      <c r="J71" s="19"/>
      <c r="K71" s="19"/>
      <c r="L71" s="19"/>
      <c r="M71" s="19"/>
      <c r="N71" s="236"/>
      <c r="O71" s="19"/>
      <c r="P71" s="94"/>
      <c r="Q71" s="19"/>
      <c r="R71" s="19"/>
      <c r="S71" s="7"/>
      <c r="T71" s="7"/>
      <c r="U71" s="7"/>
      <c r="V71" s="7"/>
      <c r="W71" s="7"/>
      <c r="X71" s="7"/>
      <c r="Y71" s="7"/>
      <c r="Z71" s="7"/>
      <c r="AA71" s="7"/>
    </row>
    <row r="72" spans="1:27" ht="14.25">
      <c r="A72" s="7"/>
      <c r="B72" s="19"/>
      <c r="C72" s="7"/>
      <c r="D72" s="7"/>
      <c r="E72" s="7"/>
      <c r="F72" s="7"/>
      <c r="G72" s="8"/>
      <c r="H72" s="19"/>
      <c r="I72" s="19"/>
      <c r="J72" s="19"/>
      <c r="K72" s="19"/>
      <c r="L72" s="19"/>
      <c r="M72" s="19"/>
      <c r="N72" s="236"/>
      <c r="O72" s="19"/>
      <c r="P72" s="94"/>
      <c r="Q72" s="19"/>
      <c r="R72" s="19"/>
      <c r="S72" s="7"/>
      <c r="T72" s="7"/>
      <c r="U72" s="7"/>
      <c r="V72" s="7"/>
      <c r="W72" s="7"/>
      <c r="X72" s="7"/>
      <c r="Y72" s="7"/>
      <c r="Z72" s="7"/>
      <c r="AA72" s="7"/>
    </row>
    <row r="73" spans="1:27" ht="14.25">
      <c r="A73" s="7"/>
      <c r="B73" s="19"/>
      <c r="C73" s="7"/>
      <c r="D73" s="7"/>
      <c r="E73" s="7"/>
      <c r="F73" s="7"/>
      <c r="G73" s="8"/>
      <c r="H73" s="19"/>
      <c r="I73" s="19"/>
      <c r="J73" s="19"/>
      <c r="K73" s="19"/>
      <c r="L73" s="19"/>
      <c r="M73" s="19"/>
      <c r="N73" s="236"/>
      <c r="O73" s="19"/>
      <c r="P73" s="94"/>
      <c r="Q73" s="19"/>
      <c r="R73" s="19"/>
      <c r="S73" s="7"/>
      <c r="T73" s="7"/>
      <c r="U73" s="7"/>
      <c r="V73" s="7"/>
      <c r="W73" s="7"/>
      <c r="X73" s="7"/>
      <c r="Y73" s="7"/>
      <c r="Z73" s="7"/>
      <c r="AA73" s="7"/>
    </row>
    <row r="74" spans="1:27" ht="14.25">
      <c r="A74" s="7"/>
      <c r="B74" s="19"/>
      <c r="C74" s="7"/>
      <c r="D74" s="7"/>
      <c r="E74" s="7"/>
      <c r="F74" s="7"/>
      <c r="G74" s="8"/>
      <c r="H74" s="19"/>
      <c r="I74" s="19"/>
      <c r="J74" s="19"/>
      <c r="K74" s="19"/>
      <c r="L74" s="19"/>
      <c r="M74" s="19"/>
      <c r="N74" s="236"/>
      <c r="O74" s="19"/>
      <c r="P74" s="94"/>
      <c r="Q74" s="19"/>
      <c r="R74" s="19"/>
      <c r="S74" s="7"/>
      <c r="T74" s="7"/>
      <c r="U74" s="7"/>
      <c r="V74" s="7"/>
      <c r="W74" s="7"/>
      <c r="X74" s="7"/>
      <c r="Y74" s="7"/>
      <c r="Z74" s="7"/>
      <c r="AA74" s="7"/>
    </row>
    <row r="75" spans="1:27" ht="14.25">
      <c r="A75" s="7"/>
      <c r="B75" s="19"/>
      <c r="C75" s="7"/>
      <c r="D75" s="7"/>
      <c r="E75" s="7"/>
      <c r="F75" s="7"/>
      <c r="G75" s="8"/>
      <c r="H75" s="19"/>
      <c r="I75" s="19"/>
      <c r="J75" s="19"/>
      <c r="K75" s="19"/>
      <c r="L75" s="19"/>
      <c r="M75" s="19"/>
      <c r="N75" s="236"/>
      <c r="O75" s="19"/>
      <c r="P75" s="94"/>
      <c r="Q75" s="19"/>
      <c r="R75" s="19"/>
      <c r="S75" s="7"/>
      <c r="T75" s="7"/>
      <c r="U75" s="7"/>
      <c r="V75" s="7"/>
      <c r="W75" s="7"/>
      <c r="X75" s="7"/>
      <c r="Y75" s="7"/>
      <c r="Z75" s="7"/>
      <c r="AA75" s="7"/>
    </row>
    <row r="76" spans="1:27" ht="14.25">
      <c r="A76" s="7"/>
      <c r="B76" s="19"/>
      <c r="C76" s="7"/>
      <c r="D76" s="7"/>
      <c r="E76" s="7"/>
      <c r="F76" s="7"/>
      <c r="G76" s="8"/>
      <c r="H76" s="19"/>
      <c r="I76" s="19"/>
      <c r="J76" s="19"/>
      <c r="K76" s="19"/>
      <c r="L76" s="19"/>
      <c r="M76" s="19"/>
      <c r="N76" s="236"/>
      <c r="O76" s="19"/>
      <c r="P76" s="94"/>
      <c r="Q76" s="19"/>
      <c r="R76" s="19"/>
      <c r="S76" s="7"/>
      <c r="T76" s="7"/>
      <c r="U76" s="7"/>
      <c r="V76" s="7"/>
      <c r="W76" s="7"/>
      <c r="X76" s="7"/>
      <c r="Y76" s="7"/>
      <c r="Z76" s="7"/>
      <c r="AA76" s="7"/>
    </row>
    <row r="77" spans="1:27" ht="15">
      <c r="A77" s="7"/>
      <c r="B77" s="19"/>
      <c r="C77" s="7"/>
      <c r="D77" s="7"/>
      <c r="E77" s="7"/>
      <c r="F77" s="7"/>
      <c r="G77" s="8"/>
      <c r="H77" s="19"/>
      <c r="I77" s="19"/>
      <c r="J77" s="19"/>
      <c r="K77" s="19"/>
      <c r="L77" s="19"/>
      <c r="M77" s="19"/>
      <c r="N77" s="28" t="s">
        <v>79</v>
      </c>
      <c r="O77" s="19"/>
      <c r="P77" s="94"/>
      <c r="Q77" s="19"/>
      <c r="R77" s="19"/>
      <c r="S77" s="7"/>
      <c r="T77" s="7"/>
      <c r="U77" s="7"/>
      <c r="V77" s="7"/>
      <c r="W77" s="7"/>
      <c r="X77" s="7"/>
      <c r="Y77" s="7"/>
      <c r="Z77" s="7"/>
      <c r="AA77" s="7"/>
    </row>
    <row r="78" spans="1:27" ht="14.25">
      <c r="A78" s="7"/>
      <c r="B78" s="19"/>
      <c r="C78" s="7"/>
      <c r="D78" s="7"/>
      <c r="E78" s="7"/>
      <c r="F78" s="7"/>
      <c r="G78" s="8"/>
      <c r="H78" s="19"/>
      <c r="I78" s="19"/>
      <c r="J78" s="19"/>
      <c r="K78" s="19"/>
      <c r="L78" s="19"/>
      <c r="M78" s="19"/>
      <c r="N78" s="236" t="s">
        <v>23</v>
      </c>
      <c r="O78" s="19"/>
      <c r="P78" s="94"/>
      <c r="Q78" s="19"/>
      <c r="R78" s="19"/>
      <c r="S78" s="7"/>
      <c r="T78" s="7"/>
      <c r="U78" s="7"/>
      <c r="V78" s="7"/>
      <c r="W78" s="7"/>
      <c r="X78" s="7"/>
      <c r="Y78" s="7"/>
      <c r="Z78" s="7"/>
      <c r="AA78" s="7"/>
    </row>
    <row r="79" spans="1:27" ht="14.25">
      <c r="A79" s="7"/>
      <c r="B79" s="19"/>
      <c r="C79" s="7"/>
      <c r="D79" s="7"/>
      <c r="E79" s="7"/>
      <c r="F79" s="7"/>
      <c r="G79" s="8"/>
      <c r="H79" s="19"/>
      <c r="I79" s="19"/>
      <c r="J79" s="19"/>
      <c r="K79" s="19"/>
      <c r="L79" s="19"/>
      <c r="M79" s="19"/>
      <c r="N79" s="236"/>
      <c r="O79" s="19"/>
      <c r="P79" s="94"/>
      <c r="Q79" s="19"/>
      <c r="R79" s="19"/>
      <c r="S79" s="7"/>
      <c r="T79" s="7"/>
      <c r="U79" s="7"/>
      <c r="V79" s="7"/>
      <c r="W79" s="7"/>
      <c r="X79" s="7"/>
      <c r="Y79" s="7"/>
      <c r="Z79" s="7"/>
      <c r="AA79" s="7"/>
    </row>
    <row r="80" spans="1:27" ht="14.25">
      <c r="A80" s="7"/>
      <c r="B80" s="19"/>
      <c r="C80" s="7"/>
      <c r="D80" s="7"/>
      <c r="E80" s="7"/>
      <c r="F80" s="7"/>
      <c r="G80" s="8"/>
      <c r="H80" s="19"/>
      <c r="I80" s="19"/>
      <c r="J80" s="19"/>
      <c r="K80" s="19"/>
      <c r="L80" s="19"/>
      <c r="M80" s="19"/>
      <c r="N80" s="236"/>
      <c r="O80" s="19"/>
      <c r="P80" s="94"/>
      <c r="Q80" s="19"/>
      <c r="R80" s="19"/>
      <c r="S80" s="7"/>
      <c r="T80" s="7"/>
      <c r="U80" s="7"/>
      <c r="V80" s="7"/>
      <c r="W80" s="7"/>
      <c r="X80" s="7"/>
      <c r="Y80" s="7"/>
      <c r="Z80" s="7"/>
      <c r="AA80" s="7"/>
    </row>
    <row r="81" spans="1:27" ht="14.25">
      <c r="A81" s="7"/>
      <c r="B81" s="19"/>
      <c r="C81" s="7"/>
      <c r="D81" s="7"/>
      <c r="E81" s="7"/>
      <c r="F81" s="7"/>
      <c r="G81" s="8"/>
      <c r="H81" s="19"/>
      <c r="I81" s="19"/>
      <c r="J81" s="19"/>
      <c r="K81" s="19"/>
      <c r="L81" s="19"/>
      <c r="M81" s="19"/>
      <c r="N81" s="236"/>
      <c r="O81" s="19"/>
      <c r="P81" s="94"/>
      <c r="Q81" s="19"/>
      <c r="R81" s="19"/>
      <c r="S81" s="7"/>
      <c r="T81" s="7"/>
      <c r="U81" s="7"/>
      <c r="V81" s="7"/>
      <c r="W81" s="7"/>
      <c r="X81" s="7"/>
      <c r="Y81" s="7"/>
      <c r="Z81" s="7"/>
      <c r="AA81" s="7"/>
    </row>
    <row r="82" spans="1:27" ht="14.25">
      <c r="A82" s="7"/>
      <c r="B82" s="19"/>
      <c r="C82" s="7"/>
      <c r="D82" s="7"/>
      <c r="E82" s="7"/>
      <c r="F82" s="7"/>
      <c r="G82" s="8"/>
      <c r="H82" s="19"/>
      <c r="I82" s="19"/>
      <c r="J82" s="19"/>
      <c r="K82" s="19"/>
      <c r="L82" s="19"/>
      <c r="M82" s="19"/>
      <c r="N82" s="236"/>
      <c r="O82" s="19"/>
      <c r="P82" s="94"/>
      <c r="Q82" s="19"/>
      <c r="R82" s="19"/>
      <c r="S82" s="7"/>
      <c r="T82" s="7"/>
      <c r="U82" s="7"/>
      <c r="V82" s="7"/>
      <c r="W82" s="7"/>
      <c r="X82" s="7"/>
      <c r="Y82" s="7"/>
      <c r="Z82" s="7"/>
      <c r="AA82" s="7"/>
    </row>
    <row r="83" spans="1:27" ht="14.25">
      <c r="A83" s="7"/>
      <c r="B83" s="19"/>
      <c r="C83" s="7"/>
      <c r="D83" s="7"/>
      <c r="E83" s="7"/>
      <c r="F83" s="7"/>
      <c r="G83" s="8"/>
      <c r="H83" s="19"/>
      <c r="I83" s="19"/>
      <c r="J83" s="19"/>
      <c r="K83" s="19"/>
      <c r="L83" s="19"/>
      <c r="M83" s="19"/>
      <c r="N83" s="236"/>
      <c r="O83" s="19"/>
      <c r="P83" s="94"/>
      <c r="Q83" s="19"/>
      <c r="R83" s="19"/>
      <c r="S83" s="7"/>
      <c r="T83" s="7"/>
      <c r="U83" s="7"/>
      <c r="V83" s="7"/>
      <c r="W83" s="7"/>
      <c r="X83" s="7"/>
      <c r="Y83" s="7"/>
      <c r="Z83" s="7"/>
      <c r="AA83" s="7"/>
    </row>
    <row r="84" spans="1:27" ht="14.25">
      <c r="A84" s="7"/>
      <c r="B84" s="19"/>
      <c r="C84" s="7"/>
      <c r="D84" s="7"/>
      <c r="E84" s="7"/>
      <c r="F84" s="7"/>
      <c r="G84" s="8"/>
      <c r="H84" s="19"/>
      <c r="I84" s="19"/>
      <c r="J84" s="19"/>
      <c r="K84" s="19"/>
      <c r="L84" s="19"/>
      <c r="M84" s="19"/>
      <c r="N84" s="236"/>
      <c r="O84" s="19"/>
      <c r="P84" s="94"/>
      <c r="Q84" s="19"/>
      <c r="R84" s="19"/>
      <c r="S84" s="7"/>
      <c r="T84" s="7"/>
      <c r="U84" s="7"/>
      <c r="V84" s="7"/>
      <c r="W84" s="7"/>
      <c r="X84" s="7"/>
      <c r="Y84" s="7"/>
      <c r="Z84" s="7"/>
      <c r="AA84" s="7"/>
    </row>
    <row r="85" spans="1:27" ht="14.25">
      <c r="A85" s="7"/>
      <c r="B85" s="19"/>
      <c r="C85" s="7"/>
      <c r="D85" s="7"/>
      <c r="E85" s="7"/>
      <c r="F85" s="7"/>
      <c r="G85" s="8" t="e">
        <f>#REF!</f>
        <v>#REF!</v>
      </c>
      <c r="H85" s="19"/>
      <c r="I85" s="19"/>
      <c r="J85" s="19"/>
      <c r="K85" s="19"/>
      <c r="L85" s="19"/>
      <c r="M85" s="19"/>
      <c r="N85" s="236"/>
      <c r="O85" s="19"/>
      <c r="P85" s="94"/>
      <c r="Q85" s="19"/>
      <c r="R85" s="19"/>
      <c r="S85" s="7"/>
      <c r="T85" s="7"/>
      <c r="U85" s="7"/>
      <c r="V85" s="7"/>
      <c r="W85" s="7"/>
      <c r="X85" s="7"/>
      <c r="Y85" s="7"/>
      <c r="Z85" s="7"/>
      <c r="AA85" s="7"/>
    </row>
    <row r="86" spans="1:27" ht="14.25">
      <c r="A86" s="7"/>
      <c r="B86" s="19"/>
      <c r="C86" s="7"/>
      <c r="D86" s="7"/>
      <c r="E86" s="7"/>
      <c r="F86" s="7"/>
      <c r="G86" s="8" t="e">
        <f>#REF!</f>
        <v>#REF!</v>
      </c>
      <c r="H86" s="19"/>
      <c r="I86" s="19"/>
      <c r="J86" s="19"/>
      <c r="K86" s="19"/>
      <c r="L86" s="19"/>
      <c r="M86" s="19"/>
      <c r="N86" s="19"/>
      <c r="O86" s="19"/>
      <c r="P86" s="94"/>
      <c r="Q86" s="19"/>
      <c r="R86" s="19"/>
      <c r="S86" s="7"/>
      <c r="T86" s="7"/>
      <c r="U86" s="7"/>
      <c r="V86" s="7"/>
      <c r="W86" s="7"/>
      <c r="X86" s="7"/>
      <c r="Y86" s="7"/>
      <c r="Z86" s="7"/>
      <c r="AA86" s="7"/>
    </row>
    <row r="87" spans="1:27" ht="14.25">
      <c r="A87" s="7"/>
      <c r="B87" s="19"/>
      <c r="C87" s="7"/>
      <c r="D87" s="7"/>
      <c r="E87" s="7"/>
      <c r="F87" s="7"/>
      <c r="G87" s="8" t="e">
        <f>#REF!</f>
        <v>#REF!</v>
      </c>
      <c r="H87" s="19"/>
      <c r="I87" s="19"/>
      <c r="J87" s="19"/>
      <c r="K87" s="19"/>
      <c r="L87" s="19"/>
      <c r="M87" s="19"/>
      <c r="N87" s="19"/>
      <c r="O87" s="19"/>
      <c r="P87" s="94"/>
      <c r="Q87" s="19"/>
      <c r="R87" s="19"/>
      <c r="S87" s="7"/>
      <c r="T87" s="7"/>
      <c r="U87" s="7"/>
      <c r="V87" s="7"/>
      <c r="W87" s="7"/>
      <c r="X87" s="7"/>
      <c r="Y87" s="7"/>
      <c r="Z87" s="7"/>
      <c r="AA87" s="7"/>
    </row>
    <row r="88" spans="1:27" ht="14.25">
      <c r="A88" s="7"/>
      <c r="B88" s="19"/>
      <c r="C88" s="7"/>
      <c r="D88" s="7"/>
      <c r="E88" s="7"/>
      <c r="F88" s="7"/>
      <c r="G88" s="8" t="e">
        <f>#REF!</f>
        <v>#REF!</v>
      </c>
      <c r="H88" s="19"/>
      <c r="I88" s="19"/>
      <c r="J88" s="19"/>
      <c r="K88" s="19"/>
      <c r="L88" s="19"/>
      <c r="M88" s="19"/>
      <c r="N88" s="19"/>
      <c r="O88" s="19"/>
      <c r="P88" s="94"/>
      <c r="Q88" s="19"/>
      <c r="R88" s="19"/>
      <c r="S88" s="7"/>
      <c r="T88" s="7"/>
      <c r="U88" s="7"/>
      <c r="V88" s="7"/>
      <c r="W88" s="7"/>
      <c r="X88" s="7"/>
      <c r="Y88" s="7"/>
      <c r="Z88" s="7"/>
      <c r="AA88" s="7"/>
    </row>
    <row r="89" spans="1:27" ht="14.25">
      <c r="A89" s="7"/>
      <c r="B89" s="19"/>
      <c r="C89" s="7"/>
      <c r="D89" s="7"/>
      <c r="E89" s="7"/>
      <c r="F89" s="7"/>
      <c r="G89" s="8" t="e">
        <f>#REF!</f>
        <v>#REF!</v>
      </c>
      <c r="H89" s="19"/>
      <c r="I89" s="19"/>
      <c r="J89" s="19"/>
      <c r="K89" s="19"/>
      <c r="L89" s="19"/>
      <c r="M89" s="19"/>
      <c r="N89" s="19"/>
      <c r="O89" s="19"/>
      <c r="P89" s="94"/>
      <c r="Q89" s="19"/>
      <c r="R89" s="19"/>
      <c r="S89" s="7"/>
      <c r="T89" s="7"/>
      <c r="U89" s="7"/>
      <c r="V89" s="7"/>
      <c r="W89" s="7"/>
      <c r="X89" s="7"/>
      <c r="Y89" s="7"/>
      <c r="Z89" s="7"/>
      <c r="AA89" s="7"/>
    </row>
    <row r="90" spans="1:27" ht="14.25">
      <c r="A90" s="7"/>
      <c r="B90" s="19"/>
      <c r="C90" s="7"/>
      <c r="D90" s="7"/>
      <c r="E90" s="7"/>
      <c r="F90" s="7"/>
      <c r="G90" s="8" t="e">
        <f>#REF!</f>
        <v>#REF!</v>
      </c>
      <c r="H90" s="19"/>
      <c r="I90" s="19"/>
      <c r="J90" s="19"/>
      <c r="K90" s="19"/>
      <c r="L90" s="19"/>
      <c r="M90" s="19"/>
      <c r="N90" s="19"/>
      <c r="O90" s="19"/>
      <c r="P90" s="94"/>
      <c r="Q90" s="19"/>
      <c r="R90" s="19"/>
      <c r="S90" s="7"/>
      <c r="T90" s="7"/>
      <c r="U90" s="7"/>
      <c r="V90" s="7"/>
      <c r="W90" s="7"/>
      <c r="X90" s="7"/>
      <c r="Y90" s="7"/>
      <c r="Z90" s="7"/>
      <c r="AA90" s="7"/>
    </row>
    <row r="91" spans="1:27" ht="14.25">
      <c r="A91" s="7"/>
      <c r="B91" s="19"/>
      <c r="C91" s="7"/>
      <c r="D91" s="7"/>
      <c r="E91" s="7"/>
      <c r="F91" s="7"/>
      <c r="G91" s="8" t="e">
        <f>#REF!</f>
        <v>#REF!</v>
      </c>
      <c r="H91" s="19"/>
      <c r="I91" s="19"/>
      <c r="J91" s="19"/>
      <c r="K91" s="19"/>
      <c r="L91" s="19"/>
      <c r="M91" s="19"/>
      <c r="N91" s="19"/>
      <c r="O91" s="19"/>
      <c r="P91" s="94"/>
      <c r="Q91" s="19"/>
      <c r="R91" s="19"/>
      <c r="S91" s="7"/>
      <c r="T91" s="7"/>
      <c r="U91" s="7"/>
      <c r="V91" s="7"/>
      <c r="W91" s="7"/>
      <c r="X91" s="7"/>
      <c r="Y91" s="7"/>
      <c r="Z91" s="7"/>
      <c r="AA91" s="7"/>
    </row>
    <row r="92" spans="1:27" ht="14.25">
      <c r="A92" s="7"/>
      <c r="B92" s="19"/>
      <c r="C92" s="7"/>
      <c r="D92" s="7"/>
      <c r="E92" s="7"/>
      <c r="F92" s="7"/>
      <c r="G92" s="19"/>
      <c r="H92" s="19"/>
      <c r="I92" s="19"/>
      <c r="J92" s="19"/>
      <c r="K92" s="19"/>
      <c r="L92" s="19"/>
      <c r="M92" s="19"/>
      <c r="N92" s="19"/>
      <c r="O92" s="19"/>
      <c r="P92" s="94"/>
      <c r="Q92" s="19"/>
      <c r="R92" s="19"/>
      <c r="S92" s="7"/>
      <c r="T92" s="7"/>
      <c r="U92" s="7"/>
      <c r="V92" s="7"/>
      <c r="W92" s="7"/>
      <c r="X92" s="7"/>
      <c r="Y92" s="7"/>
      <c r="Z92" s="7"/>
      <c r="AA92" s="7"/>
    </row>
    <row r="93" spans="1:27" ht="14.25">
      <c r="A93" s="7"/>
      <c r="B93" s="19"/>
      <c r="C93" s="7"/>
      <c r="D93" s="7"/>
      <c r="E93" s="7"/>
      <c r="F93" s="7"/>
      <c r="G93" s="19"/>
      <c r="H93" s="19"/>
      <c r="I93" s="19"/>
      <c r="J93" s="19"/>
      <c r="K93" s="19"/>
      <c r="L93" s="19"/>
      <c r="M93" s="19"/>
      <c r="N93" s="19"/>
      <c r="O93" s="19"/>
      <c r="P93" s="94"/>
      <c r="Q93" s="19"/>
      <c r="R93" s="19"/>
      <c r="S93" s="7"/>
      <c r="T93" s="7"/>
      <c r="U93" s="7"/>
      <c r="V93" s="7"/>
      <c r="W93" s="7"/>
      <c r="X93" s="7"/>
      <c r="Y93" s="7"/>
      <c r="Z93" s="7"/>
      <c r="AA93" s="7"/>
    </row>
    <row r="94" spans="1:27" ht="14.25">
      <c r="A94" s="7"/>
      <c r="B94" s="19"/>
      <c r="C94" s="7"/>
      <c r="D94" s="7"/>
      <c r="E94" s="7"/>
      <c r="F94" s="7"/>
      <c r="G94" s="19"/>
      <c r="H94" s="19"/>
      <c r="I94" s="19"/>
      <c r="J94" s="19"/>
      <c r="K94" s="19"/>
      <c r="L94" s="19"/>
      <c r="M94" s="19"/>
      <c r="N94" s="19"/>
      <c r="O94" s="19"/>
      <c r="P94" s="94"/>
      <c r="Q94" s="19"/>
      <c r="R94" s="19"/>
      <c r="S94" s="7"/>
      <c r="T94" s="7"/>
      <c r="U94" s="7"/>
      <c r="V94" s="7"/>
      <c r="W94" s="7"/>
      <c r="X94" s="7"/>
      <c r="Y94" s="7"/>
      <c r="Z94" s="7"/>
      <c r="AA94" s="7"/>
    </row>
    <row r="95" spans="1:27" ht="14.25">
      <c r="A95" s="7"/>
      <c r="B95" s="19"/>
      <c r="C95" s="7"/>
      <c r="D95" s="7"/>
      <c r="E95" s="7"/>
      <c r="F95" s="7"/>
      <c r="G95" s="19"/>
      <c r="H95" s="19"/>
      <c r="I95" s="19"/>
      <c r="J95" s="19"/>
      <c r="K95" s="19"/>
      <c r="L95" s="19"/>
      <c r="M95" s="19"/>
      <c r="N95" s="19"/>
      <c r="O95" s="19"/>
      <c r="P95" s="94"/>
      <c r="Q95" s="19"/>
      <c r="R95" s="19"/>
      <c r="S95" s="7"/>
      <c r="T95" s="7"/>
      <c r="U95" s="7"/>
      <c r="V95" s="7"/>
      <c r="W95" s="7"/>
      <c r="X95" s="7"/>
      <c r="Y95" s="7"/>
      <c r="Z95" s="7"/>
      <c r="AA95" s="7"/>
    </row>
    <row r="96" spans="1:27" ht="14.25">
      <c r="A96" s="7"/>
      <c r="B96" s="19"/>
      <c r="C96" s="7"/>
      <c r="D96" s="7"/>
      <c r="E96" s="7"/>
      <c r="F96" s="7"/>
      <c r="G96" s="19"/>
      <c r="H96" s="19"/>
      <c r="I96" s="19"/>
      <c r="J96" s="19"/>
      <c r="K96" s="19"/>
      <c r="L96" s="19"/>
      <c r="M96" s="19"/>
      <c r="N96" s="19"/>
      <c r="O96" s="19"/>
      <c r="P96" s="94"/>
      <c r="Q96" s="19"/>
      <c r="R96" s="19"/>
      <c r="S96" s="7"/>
      <c r="T96" s="7"/>
      <c r="U96" s="7"/>
      <c r="V96" s="7"/>
      <c r="W96" s="7"/>
      <c r="X96" s="7"/>
      <c r="Y96" s="7"/>
      <c r="Z96" s="7"/>
      <c r="AA96" s="7"/>
    </row>
    <row r="97" spans="1:27" ht="14.25">
      <c r="A97" s="7"/>
      <c r="B97" s="19"/>
      <c r="C97" s="7"/>
      <c r="D97" s="7"/>
      <c r="E97" s="7"/>
      <c r="F97" s="7"/>
      <c r="G97" s="19"/>
      <c r="H97" s="19"/>
      <c r="I97" s="19"/>
      <c r="J97" s="19"/>
      <c r="K97" s="19"/>
      <c r="L97" s="19"/>
      <c r="M97" s="19"/>
      <c r="N97" s="19"/>
      <c r="O97" s="19"/>
      <c r="P97" s="94"/>
      <c r="Q97" s="19"/>
      <c r="R97" s="19"/>
      <c r="S97" s="7"/>
      <c r="T97" s="7"/>
      <c r="U97" s="7"/>
      <c r="V97" s="7"/>
      <c r="W97" s="7"/>
      <c r="X97" s="7"/>
      <c r="Y97" s="7"/>
      <c r="Z97" s="7"/>
      <c r="AA97" s="7"/>
    </row>
    <row r="98" spans="1:27" ht="14.25">
      <c r="A98" s="7"/>
      <c r="B98" s="19"/>
      <c r="C98" s="7"/>
      <c r="D98" s="7"/>
      <c r="E98" s="7"/>
      <c r="F98" s="7"/>
      <c r="G98" s="19"/>
      <c r="H98" s="19"/>
      <c r="I98" s="19"/>
      <c r="J98" s="19"/>
      <c r="K98" s="19"/>
      <c r="L98" s="19"/>
      <c r="M98" s="19"/>
      <c r="N98" s="19"/>
      <c r="O98" s="19"/>
      <c r="P98" s="94"/>
      <c r="Q98" s="19"/>
      <c r="R98" s="19"/>
      <c r="S98" s="7"/>
      <c r="T98" s="7"/>
      <c r="U98" s="7"/>
      <c r="V98" s="7"/>
      <c r="W98" s="7"/>
      <c r="X98" s="7"/>
      <c r="Y98" s="7"/>
      <c r="Z98" s="7"/>
      <c r="AA98" s="7"/>
    </row>
    <row r="99" spans="1:27" ht="14.25">
      <c r="A99" s="7"/>
      <c r="B99" s="19"/>
      <c r="C99" s="7"/>
      <c r="D99" s="7"/>
      <c r="E99" s="7"/>
      <c r="F99" s="7"/>
      <c r="G99" s="19"/>
      <c r="H99" s="19"/>
      <c r="I99" s="19"/>
      <c r="J99" s="19"/>
      <c r="K99" s="19"/>
      <c r="L99" s="19"/>
      <c r="M99" s="19"/>
      <c r="N99" s="19"/>
      <c r="O99" s="19"/>
      <c r="P99" s="94"/>
      <c r="Q99" s="19"/>
      <c r="R99" s="19"/>
      <c r="S99" s="7"/>
      <c r="T99" s="7"/>
      <c r="U99" s="7"/>
      <c r="V99" s="7"/>
      <c r="W99" s="7"/>
      <c r="X99" s="7"/>
      <c r="Y99" s="7"/>
      <c r="Z99" s="7"/>
      <c r="AA99" s="7"/>
    </row>
    <row r="100" spans="1:27" ht="14.25">
      <c r="A100" s="7"/>
      <c r="B100" s="19"/>
      <c r="C100" s="7"/>
      <c r="D100" s="7"/>
      <c r="E100" s="7"/>
      <c r="F100" s="7"/>
      <c r="G100" s="19"/>
      <c r="H100" s="19"/>
      <c r="I100" s="19"/>
      <c r="J100" s="19"/>
      <c r="K100" s="19"/>
      <c r="L100" s="19"/>
      <c r="M100" s="19"/>
      <c r="N100" s="19"/>
      <c r="O100" s="19"/>
      <c r="P100" s="94"/>
      <c r="Q100" s="19"/>
      <c r="R100" s="19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4.25">
      <c r="A101" s="7"/>
      <c r="B101" s="19"/>
      <c r="C101" s="7"/>
      <c r="D101" s="7"/>
      <c r="E101" s="7"/>
      <c r="F101" s="7"/>
      <c r="G101" s="19"/>
      <c r="H101" s="19"/>
      <c r="I101" s="19"/>
      <c r="J101" s="19"/>
      <c r="K101" s="19"/>
      <c r="L101" s="19"/>
      <c r="M101" s="19"/>
      <c r="N101" s="19"/>
      <c r="O101" s="19"/>
      <c r="P101" s="94"/>
      <c r="Q101" s="19"/>
      <c r="R101" s="19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4.25">
      <c r="A102" s="7"/>
      <c r="B102" s="19"/>
      <c r="C102" s="7"/>
      <c r="D102" s="7"/>
      <c r="E102" s="7"/>
      <c r="F102" s="7"/>
      <c r="G102" s="19"/>
      <c r="H102" s="19"/>
      <c r="I102" s="19"/>
      <c r="J102" s="19"/>
      <c r="K102" s="19"/>
      <c r="L102" s="19"/>
      <c r="M102" s="19"/>
      <c r="N102" s="19"/>
      <c r="O102" s="19"/>
      <c r="P102" s="94"/>
      <c r="Q102" s="19"/>
      <c r="R102" s="19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4.25">
      <c r="A103" s="7"/>
      <c r="B103" s="19"/>
      <c r="C103" s="7"/>
      <c r="D103" s="7"/>
      <c r="E103" s="7"/>
      <c r="F103" s="7"/>
      <c r="G103" s="19"/>
      <c r="H103" s="19"/>
      <c r="I103" s="19"/>
      <c r="J103" s="19"/>
      <c r="K103" s="19"/>
      <c r="L103" s="19"/>
      <c r="M103" s="19"/>
      <c r="N103" s="19"/>
      <c r="O103" s="19"/>
      <c r="P103" s="94"/>
      <c r="Q103" s="19"/>
      <c r="R103" s="19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4.25">
      <c r="A104" s="7"/>
      <c r="B104" s="19"/>
      <c r="C104" s="7"/>
      <c r="D104" s="7"/>
      <c r="E104" s="7"/>
      <c r="F104" s="7"/>
      <c r="G104" s="19"/>
      <c r="H104" s="19"/>
      <c r="I104" s="19"/>
      <c r="J104" s="19"/>
      <c r="K104" s="19"/>
      <c r="L104" s="19"/>
      <c r="M104" s="19"/>
      <c r="N104" s="19"/>
      <c r="O104" s="19"/>
      <c r="P104" s="94"/>
      <c r="Q104" s="19"/>
      <c r="R104" s="19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4.25">
      <c r="A105" s="7"/>
      <c r="B105" s="19"/>
      <c r="C105" s="7"/>
      <c r="D105" s="7"/>
      <c r="E105" s="7"/>
      <c r="F105" s="7"/>
      <c r="G105" s="19"/>
      <c r="H105" s="19"/>
      <c r="I105" s="19"/>
      <c r="J105" s="19"/>
      <c r="K105" s="19"/>
      <c r="L105" s="19"/>
      <c r="M105" s="19"/>
      <c r="N105" s="19"/>
      <c r="O105" s="19"/>
      <c r="P105" s="94"/>
      <c r="Q105" s="19"/>
      <c r="R105" s="19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4.25">
      <c r="A106" s="7"/>
      <c r="B106" s="19"/>
      <c r="C106" s="7"/>
      <c r="D106" s="7"/>
      <c r="E106" s="7"/>
      <c r="F106" s="7"/>
      <c r="G106" s="19"/>
      <c r="H106" s="19"/>
      <c r="I106" s="19"/>
      <c r="J106" s="19"/>
      <c r="K106" s="19"/>
      <c r="L106" s="19"/>
      <c r="M106" s="19"/>
      <c r="N106" s="19"/>
      <c r="O106" s="19"/>
      <c r="P106" s="94"/>
      <c r="Q106" s="19"/>
      <c r="R106" s="19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4.25">
      <c r="A107" s="7"/>
      <c r="B107" s="19"/>
      <c r="C107" s="7"/>
      <c r="D107" s="7"/>
      <c r="E107" s="7"/>
      <c r="F107" s="7"/>
      <c r="G107" s="19"/>
      <c r="H107" s="19"/>
      <c r="I107" s="19"/>
      <c r="J107" s="19"/>
      <c r="K107" s="19"/>
      <c r="L107" s="19"/>
      <c r="M107" s="19"/>
      <c r="N107" s="19"/>
      <c r="O107" s="19"/>
      <c r="P107" s="94"/>
      <c r="Q107" s="19"/>
      <c r="R107" s="19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4.25">
      <c r="A108" s="7"/>
      <c r="B108" s="19"/>
      <c r="C108" s="7"/>
      <c r="D108" s="7"/>
      <c r="E108" s="7"/>
      <c r="F108" s="7"/>
      <c r="G108" s="19"/>
      <c r="H108" s="19"/>
      <c r="I108" s="19"/>
      <c r="J108" s="19"/>
      <c r="K108" s="19"/>
      <c r="L108" s="19"/>
      <c r="M108" s="19"/>
      <c r="N108" s="19"/>
      <c r="O108" s="19"/>
      <c r="P108" s="94"/>
      <c r="Q108" s="19"/>
      <c r="R108" s="19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4.25">
      <c r="A109" s="7"/>
      <c r="B109" s="19"/>
      <c r="C109" s="7"/>
      <c r="D109" s="7"/>
      <c r="E109" s="7"/>
      <c r="F109" s="7"/>
      <c r="G109" s="19"/>
      <c r="H109" s="19"/>
      <c r="I109" s="19"/>
      <c r="J109" s="19"/>
      <c r="K109" s="19"/>
      <c r="L109" s="19"/>
      <c r="M109" s="19"/>
      <c r="N109" s="19"/>
      <c r="O109" s="19"/>
      <c r="P109" s="94"/>
      <c r="Q109" s="19"/>
      <c r="R109" s="19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4.25">
      <c r="A110" s="7"/>
      <c r="B110" s="19"/>
      <c r="C110" s="7"/>
      <c r="D110" s="7"/>
      <c r="E110" s="7"/>
      <c r="F110" s="7"/>
      <c r="G110" s="19"/>
      <c r="H110" s="19"/>
      <c r="I110" s="19"/>
      <c r="J110" s="19"/>
      <c r="K110" s="19"/>
      <c r="L110" s="19"/>
      <c r="M110" s="19"/>
      <c r="N110" s="19"/>
      <c r="O110" s="19"/>
      <c r="P110" s="94"/>
      <c r="Q110" s="19"/>
      <c r="R110" s="19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4.25">
      <c r="A111" s="7"/>
      <c r="B111" s="19"/>
      <c r="C111" s="7"/>
      <c r="D111" s="7"/>
      <c r="E111" s="7"/>
      <c r="F111" s="7"/>
      <c r="G111" s="19"/>
      <c r="H111" s="19"/>
      <c r="I111" s="19"/>
      <c r="J111" s="19"/>
      <c r="K111" s="19"/>
      <c r="L111" s="19"/>
      <c r="M111" s="19"/>
      <c r="N111" s="19"/>
      <c r="O111" s="19"/>
      <c r="P111" s="94"/>
      <c r="Q111" s="19"/>
      <c r="R111" s="19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4.25">
      <c r="A112" s="7"/>
      <c r="B112" s="19"/>
      <c r="C112" s="7"/>
      <c r="D112" s="7"/>
      <c r="E112" s="7"/>
      <c r="F112" s="7"/>
      <c r="G112" s="19"/>
      <c r="H112" s="19"/>
      <c r="I112" s="19"/>
      <c r="J112" s="19"/>
      <c r="K112" s="19"/>
      <c r="L112" s="19"/>
      <c r="M112" s="19"/>
      <c r="N112" s="19"/>
      <c r="O112" s="19"/>
      <c r="P112" s="94"/>
      <c r="Q112" s="19"/>
      <c r="R112" s="19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4.25">
      <c r="A113" s="7"/>
      <c r="B113" s="19"/>
      <c r="C113" s="7"/>
      <c r="D113" s="7"/>
      <c r="E113" s="7"/>
      <c r="F113" s="7"/>
      <c r="G113" s="19"/>
      <c r="H113" s="19"/>
      <c r="I113" s="19"/>
      <c r="J113" s="19"/>
      <c r="K113" s="19"/>
      <c r="L113" s="19"/>
      <c r="M113" s="19"/>
      <c r="N113" s="19"/>
      <c r="O113" s="19"/>
      <c r="P113" s="94"/>
      <c r="Q113" s="19"/>
      <c r="R113" s="19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4.25">
      <c r="A114" s="7"/>
      <c r="B114" s="19"/>
      <c r="C114" s="7"/>
      <c r="D114" s="7"/>
      <c r="E114" s="7"/>
      <c r="F114" s="7"/>
      <c r="G114" s="19"/>
      <c r="H114" s="19"/>
      <c r="I114" s="19"/>
      <c r="J114" s="19"/>
      <c r="K114" s="19"/>
      <c r="L114" s="19"/>
      <c r="M114" s="19"/>
      <c r="N114" s="19"/>
      <c r="O114" s="19"/>
      <c r="P114" s="94"/>
      <c r="Q114" s="19"/>
      <c r="R114" s="19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4.25">
      <c r="A115" s="7"/>
      <c r="B115" s="19"/>
      <c r="C115" s="7"/>
      <c r="D115" s="7"/>
      <c r="E115" s="7"/>
      <c r="F115" s="7"/>
      <c r="G115" s="19"/>
      <c r="H115" s="19"/>
      <c r="I115" s="19"/>
      <c r="J115" s="19"/>
      <c r="K115" s="19"/>
      <c r="L115" s="19"/>
      <c r="M115" s="19"/>
      <c r="N115" s="19"/>
      <c r="O115" s="19"/>
      <c r="P115" s="94"/>
      <c r="Q115" s="19"/>
      <c r="R115" s="19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4.25">
      <c r="A116" s="7"/>
      <c r="B116" s="19"/>
      <c r="C116" s="7"/>
      <c r="D116" s="7"/>
      <c r="E116" s="7"/>
      <c r="F116" s="7"/>
      <c r="G116" s="19"/>
      <c r="H116" s="19"/>
      <c r="I116" s="19"/>
      <c r="J116" s="19"/>
      <c r="K116" s="19"/>
      <c r="L116" s="19"/>
      <c r="M116" s="19"/>
      <c r="N116" s="19"/>
      <c r="O116" s="19"/>
      <c r="P116" s="94"/>
      <c r="Q116" s="19"/>
      <c r="R116" s="19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4.25">
      <c r="A117" s="7"/>
      <c r="B117" s="19"/>
      <c r="C117" s="7"/>
      <c r="D117" s="7"/>
      <c r="E117" s="7"/>
      <c r="F117" s="7"/>
      <c r="G117" s="19"/>
      <c r="H117" s="19"/>
      <c r="I117" s="19"/>
      <c r="J117" s="19"/>
      <c r="K117" s="19"/>
      <c r="L117" s="19"/>
      <c r="M117" s="19"/>
      <c r="N117" s="19"/>
      <c r="O117" s="19"/>
      <c r="P117" s="94"/>
      <c r="Q117" s="19"/>
      <c r="R117" s="19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4.25">
      <c r="A118" s="7"/>
      <c r="B118" s="19"/>
      <c r="C118" s="7"/>
      <c r="D118" s="7"/>
      <c r="E118" s="7"/>
      <c r="F118" s="7"/>
      <c r="G118" s="19"/>
      <c r="H118" s="19"/>
      <c r="I118" s="19"/>
      <c r="J118" s="19"/>
      <c r="K118" s="19"/>
      <c r="L118" s="19"/>
      <c r="M118" s="19"/>
      <c r="N118" s="19"/>
      <c r="O118" s="19"/>
      <c r="P118" s="94"/>
      <c r="Q118" s="19"/>
      <c r="R118" s="19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4.25">
      <c r="A119" s="7"/>
      <c r="B119" s="19"/>
      <c r="C119" s="7"/>
      <c r="D119" s="7"/>
      <c r="E119" s="7"/>
      <c r="F119" s="7"/>
      <c r="G119" s="19"/>
      <c r="H119" s="19"/>
      <c r="I119" s="19"/>
      <c r="J119" s="19"/>
      <c r="K119" s="19"/>
      <c r="L119" s="19"/>
      <c r="M119" s="19"/>
      <c r="N119" s="19"/>
      <c r="O119" s="19"/>
      <c r="P119" s="94"/>
      <c r="Q119" s="19"/>
      <c r="R119" s="19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4.25">
      <c r="A120" s="7"/>
      <c r="B120" s="19"/>
      <c r="C120" s="7"/>
      <c r="D120" s="7"/>
      <c r="E120" s="7"/>
      <c r="F120" s="7"/>
      <c r="G120" s="19"/>
      <c r="H120" s="19"/>
      <c r="I120" s="19"/>
      <c r="J120" s="19"/>
      <c r="K120" s="19"/>
      <c r="L120" s="19"/>
      <c r="M120" s="19"/>
      <c r="N120" s="19"/>
      <c r="O120" s="19"/>
      <c r="P120" s="94"/>
      <c r="Q120" s="19"/>
      <c r="R120" s="19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4.25">
      <c r="A121" s="7"/>
      <c r="B121" s="19"/>
      <c r="C121" s="7"/>
      <c r="D121" s="7"/>
      <c r="E121" s="7"/>
      <c r="F121" s="7"/>
      <c r="G121" s="19"/>
      <c r="H121" s="19"/>
      <c r="I121" s="19"/>
      <c r="J121" s="19"/>
      <c r="K121" s="19"/>
      <c r="L121" s="19"/>
      <c r="M121" s="19"/>
      <c r="N121" s="19"/>
      <c r="O121" s="19"/>
      <c r="P121" s="94"/>
      <c r="Q121" s="19"/>
      <c r="R121" s="19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4.25">
      <c r="A122" s="7"/>
      <c r="B122" s="19"/>
      <c r="C122" s="7"/>
      <c r="D122" s="7"/>
      <c r="E122" s="7"/>
      <c r="F122" s="7"/>
      <c r="G122" s="19"/>
      <c r="H122" s="19"/>
      <c r="I122" s="19"/>
      <c r="J122" s="19"/>
      <c r="K122" s="19"/>
      <c r="L122" s="19"/>
      <c r="M122" s="19"/>
      <c r="N122" s="19"/>
      <c r="O122" s="19"/>
      <c r="P122" s="94"/>
      <c r="Q122" s="19"/>
      <c r="R122" s="19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4.25">
      <c r="A123" s="7"/>
      <c r="B123" s="19"/>
      <c r="C123" s="7"/>
      <c r="D123" s="7"/>
      <c r="E123" s="7"/>
      <c r="F123" s="7"/>
      <c r="G123" s="19"/>
      <c r="H123" s="19"/>
      <c r="I123" s="19"/>
      <c r="J123" s="19"/>
      <c r="K123" s="19"/>
      <c r="L123" s="19"/>
      <c r="M123" s="19"/>
      <c r="N123" s="19"/>
      <c r="O123" s="19"/>
      <c r="P123" s="94"/>
      <c r="Q123" s="19"/>
      <c r="R123" s="19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4.25">
      <c r="A124" s="7"/>
      <c r="B124" s="19"/>
      <c r="C124" s="7"/>
      <c r="D124" s="7"/>
      <c r="E124" s="7"/>
      <c r="F124" s="7"/>
      <c r="G124" s="19"/>
      <c r="H124" s="19"/>
      <c r="I124" s="19"/>
      <c r="J124" s="19"/>
      <c r="K124" s="19"/>
      <c r="L124" s="19"/>
      <c r="M124" s="19"/>
      <c r="N124" s="19"/>
      <c r="O124" s="19"/>
      <c r="P124" s="94"/>
      <c r="Q124" s="19"/>
      <c r="R124" s="19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4.25">
      <c r="A125" s="7"/>
      <c r="B125" s="19"/>
      <c r="C125" s="7"/>
      <c r="D125" s="7"/>
      <c r="E125" s="7"/>
      <c r="F125" s="7"/>
      <c r="G125" s="19"/>
      <c r="H125" s="19"/>
      <c r="I125" s="19"/>
      <c r="J125" s="19"/>
      <c r="K125" s="19"/>
      <c r="L125" s="19"/>
      <c r="M125" s="19"/>
      <c r="N125" s="19"/>
      <c r="O125" s="19"/>
      <c r="P125" s="94"/>
      <c r="Q125" s="19"/>
      <c r="R125" s="19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4.25">
      <c r="A126" s="7"/>
      <c r="B126" s="19"/>
      <c r="C126" s="7"/>
      <c r="D126" s="7"/>
      <c r="E126" s="7"/>
      <c r="F126" s="7"/>
      <c r="G126" s="19"/>
      <c r="H126" s="19"/>
      <c r="I126" s="19"/>
      <c r="J126" s="19"/>
      <c r="K126" s="19"/>
      <c r="L126" s="19"/>
      <c r="M126" s="19"/>
      <c r="N126" s="19"/>
      <c r="O126" s="19"/>
      <c r="P126" s="94"/>
      <c r="Q126" s="19"/>
      <c r="R126" s="19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4.25">
      <c r="A127" s="7"/>
      <c r="B127" s="19"/>
      <c r="C127" s="7"/>
      <c r="D127" s="7"/>
      <c r="E127" s="7"/>
      <c r="F127" s="7"/>
      <c r="G127" s="19"/>
      <c r="H127" s="19"/>
      <c r="I127" s="19"/>
      <c r="J127" s="19"/>
      <c r="K127" s="19"/>
      <c r="L127" s="19"/>
      <c r="M127" s="19"/>
      <c r="N127" s="19"/>
      <c r="O127" s="19"/>
      <c r="P127" s="94"/>
      <c r="Q127" s="19"/>
      <c r="R127" s="19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4.25">
      <c r="A128" s="7"/>
      <c r="B128" s="19"/>
      <c r="C128" s="7"/>
      <c r="D128" s="7"/>
      <c r="E128" s="7"/>
      <c r="F128" s="7"/>
      <c r="G128" s="19"/>
      <c r="H128" s="19"/>
      <c r="I128" s="19"/>
      <c r="J128" s="19"/>
      <c r="K128" s="19"/>
      <c r="L128" s="19"/>
      <c r="M128" s="19"/>
      <c r="N128" s="19"/>
      <c r="O128" s="19"/>
      <c r="P128" s="94"/>
      <c r="Q128" s="19"/>
      <c r="R128" s="19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4.25">
      <c r="A129" s="7"/>
      <c r="B129" s="19"/>
      <c r="C129" s="7"/>
      <c r="D129" s="7"/>
      <c r="E129" s="7"/>
      <c r="F129" s="7"/>
      <c r="G129" s="19"/>
      <c r="H129" s="19"/>
      <c r="I129" s="19"/>
      <c r="J129" s="19"/>
      <c r="K129" s="19"/>
      <c r="L129" s="19"/>
      <c r="M129" s="19"/>
      <c r="N129" s="19"/>
      <c r="O129" s="19"/>
      <c r="P129" s="94"/>
      <c r="Q129" s="19"/>
      <c r="R129" s="19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4.25">
      <c r="A130" s="7"/>
      <c r="B130" s="19"/>
      <c r="C130" s="7"/>
      <c r="D130" s="7"/>
      <c r="E130" s="7"/>
      <c r="F130" s="7"/>
      <c r="G130" s="19"/>
      <c r="H130" s="19"/>
      <c r="I130" s="19"/>
      <c r="J130" s="19"/>
      <c r="K130" s="19"/>
      <c r="L130" s="19"/>
      <c r="M130" s="19"/>
      <c r="N130" s="19"/>
      <c r="O130" s="19"/>
      <c r="P130" s="94"/>
      <c r="Q130" s="19"/>
      <c r="R130" s="19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4.25">
      <c r="A131" s="7"/>
      <c r="B131" s="19"/>
      <c r="C131" s="7"/>
      <c r="D131" s="7"/>
      <c r="E131" s="7"/>
      <c r="F131" s="7"/>
      <c r="G131" s="19"/>
      <c r="H131" s="19"/>
      <c r="I131" s="19"/>
      <c r="J131" s="19"/>
      <c r="K131" s="19"/>
      <c r="L131" s="19"/>
      <c r="M131" s="19"/>
      <c r="N131" s="19"/>
      <c r="O131" s="19"/>
      <c r="P131" s="94"/>
      <c r="Q131" s="19"/>
      <c r="R131" s="19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4.25">
      <c r="A132" s="7"/>
      <c r="B132" s="19"/>
      <c r="C132" s="7"/>
      <c r="D132" s="7"/>
      <c r="E132" s="7"/>
      <c r="F132" s="7"/>
      <c r="G132" s="19"/>
      <c r="H132" s="19"/>
      <c r="I132" s="19"/>
      <c r="J132" s="19"/>
      <c r="K132" s="19"/>
      <c r="L132" s="19"/>
      <c r="M132" s="19"/>
      <c r="N132" s="19"/>
      <c r="O132" s="19"/>
      <c r="P132" s="94"/>
      <c r="Q132" s="19"/>
      <c r="R132" s="19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4.25">
      <c r="A133" s="7"/>
      <c r="B133" s="19"/>
      <c r="C133" s="7"/>
      <c r="D133" s="7"/>
      <c r="E133" s="7"/>
      <c r="F133" s="7"/>
      <c r="G133" s="19"/>
      <c r="H133" s="19"/>
      <c r="I133" s="19"/>
      <c r="J133" s="19"/>
      <c r="K133" s="19"/>
      <c r="L133" s="19"/>
      <c r="M133" s="19"/>
      <c r="N133" s="19"/>
      <c r="O133" s="19"/>
      <c r="P133" s="94"/>
      <c r="Q133" s="19"/>
      <c r="R133" s="19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4.25">
      <c r="A134" s="7"/>
      <c r="B134" s="19"/>
      <c r="C134" s="7"/>
      <c r="D134" s="7"/>
      <c r="E134" s="7"/>
      <c r="F134" s="7"/>
      <c r="G134" s="19"/>
      <c r="H134" s="19"/>
      <c r="I134" s="19"/>
      <c r="J134" s="19"/>
      <c r="K134" s="19"/>
      <c r="L134" s="19"/>
      <c r="M134" s="19"/>
      <c r="N134" s="19"/>
      <c r="O134" s="19"/>
      <c r="P134" s="94"/>
      <c r="Q134" s="19"/>
      <c r="R134" s="19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4.25">
      <c r="A135" s="7"/>
      <c r="B135" s="19"/>
      <c r="C135" s="7"/>
      <c r="D135" s="7"/>
      <c r="E135" s="7"/>
      <c r="F135" s="7"/>
      <c r="G135" s="19"/>
      <c r="H135" s="19"/>
      <c r="I135" s="19"/>
      <c r="J135" s="19"/>
      <c r="K135" s="19"/>
      <c r="L135" s="19"/>
      <c r="M135" s="19"/>
      <c r="N135" s="19"/>
      <c r="O135" s="19"/>
      <c r="P135" s="94"/>
      <c r="Q135" s="19"/>
      <c r="R135" s="19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4.25">
      <c r="A136" s="7"/>
      <c r="B136" s="19"/>
      <c r="C136" s="7"/>
      <c r="D136" s="7"/>
      <c r="E136" s="7"/>
      <c r="F136" s="7"/>
      <c r="G136" s="19"/>
      <c r="H136" s="19"/>
      <c r="I136" s="19"/>
      <c r="J136" s="19"/>
      <c r="K136" s="19"/>
      <c r="L136" s="19"/>
      <c r="M136" s="19"/>
      <c r="N136" s="19"/>
      <c r="O136" s="19"/>
      <c r="P136" s="94"/>
      <c r="Q136" s="19"/>
      <c r="R136" s="19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4.25">
      <c r="A137" s="7"/>
      <c r="B137" s="19"/>
      <c r="C137" s="7"/>
      <c r="D137" s="7"/>
      <c r="E137" s="7"/>
      <c r="F137" s="7"/>
      <c r="G137" s="19"/>
      <c r="H137" s="19"/>
      <c r="I137" s="19"/>
      <c r="J137" s="19"/>
      <c r="K137" s="19"/>
      <c r="L137" s="19"/>
      <c r="M137" s="19"/>
      <c r="N137" s="19"/>
      <c r="O137" s="19"/>
      <c r="P137" s="94"/>
      <c r="Q137" s="19"/>
      <c r="R137" s="19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4.25">
      <c r="A138" s="7"/>
      <c r="B138" s="19"/>
      <c r="C138" s="7"/>
      <c r="D138" s="7"/>
      <c r="E138" s="7"/>
      <c r="F138" s="7"/>
      <c r="G138" s="19"/>
      <c r="H138" s="19"/>
      <c r="I138" s="19"/>
      <c r="J138" s="19"/>
      <c r="K138" s="19"/>
      <c r="L138" s="19"/>
      <c r="M138" s="19"/>
      <c r="N138" s="19"/>
      <c r="O138" s="19"/>
      <c r="P138" s="94"/>
      <c r="Q138" s="19"/>
      <c r="R138" s="19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4.25">
      <c r="A139" s="7"/>
      <c r="B139" s="19"/>
      <c r="C139" s="7"/>
      <c r="D139" s="7"/>
      <c r="E139" s="7"/>
      <c r="F139" s="7"/>
      <c r="G139" s="19"/>
      <c r="H139" s="19"/>
      <c r="I139" s="19"/>
      <c r="J139" s="19"/>
      <c r="K139" s="19"/>
      <c r="L139" s="19"/>
      <c r="M139" s="19"/>
      <c r="N139" s="19"/>
      <c r="O139" s="19"/>
      <c r="P139" s="94"/>
      <c r="Q139" s="19"/>
      <c r="R139" s="19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4.25">
      <c r="A140" s="7"/>
      <c r="B140" s="19"/>
      <c r="C140" s="7"/>
      <c r="D140" s="7"/>
      <c r="E140" s="7"/>
      <c r="F140" s="7"/>
      <c r="G140" s="19"/>
      <c r="H140" s="19"/>
      <c r="I140" s="19"/>
      <c r="J140" s="19"/>
      <c r="K140" s="19"/>
      <c r="L140" s="19"/>
      <c r="M140" s="19"/>
      <c r="N140" s="19"/>
      <c r="O140" s="19"/>
      <c r="P140" s="94"/>
      <c r="Q140" s="19"/>
      <c r="R140" s="19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4.25">
      <c r="A141" s="7"/>
      <c r="B141" s="19"/>
      <c r="C141" s="7"/>
      <c r="D141" s="7"/>
      <c r="E141" s="7"/>
      <c r="F141" s="7"/>
      <c r="G141" s="19"/>
      <c r="H141" s="19"/>
      <c r="I141" s="19"/>
      <c r="J141" s="19"/>
      <c r="K141" s="19"/>
      <c r="L141" s="19"/>
      <c r="M141" s="19"/>
      <c r="N141" s="19"/>
      <c r="O141" s="19"/>
      <c r="P141" s="94"/>
      <c r="Q141" s="19"/>
      <c r="R141" s="19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4.25">
      <c r="A142" s="7"/>
      <c r="B142" s="19"/>
      <c r="C142" s="7"/>
      <c r="D142" s="7"/>
      <c r="E142" s="7"/>
      <c r="F142" s="7"/>
      <c r="G142" s="19"/>
      <c r="H142" s="19"/>
      <c r="I142" s="19"/>
      <c r="J142" s="19"/>
      <c r="K142" s="19"/>
      <c r="L142" s="19"/>
      <c r="M142" s="19"/>
      <c r="N142" s="19"/>
      <c r="O142" s="19"/>
      <c r="P142" s="94"/>
      <c r="Q142" s="19"/>
      <c r="R142" s="19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4.25">
      <c r="A143" s="7"/>
      <c r="B143" s="19"/>
      <c r="C143" s="7"/>
      <c r="D143" s="7"/>
      <c r="E143" s="7"/>
      <c r="F143" s="7"/>
      <c r="G143" s="19"/>
      <c r="H143" s="19"/>
      <c r="I143" s="19"/>
      <c r="J143" s="19"/>
      <c r="K143" s="19"/>
      <c r="L143" s="19"/>
      <c r="M143" s="19"/>
      <c r="N143" s="19"/>
      <c r="O143" s="19"/>
      <c r="P143" s="94"/>
      <c r="Q143" s="19"/>
      <c r="R143" s="19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4.25">
      <c r="A144" s="7"/>
      <c r="B144" s="19"/>
      <c r="C144" s="7"/>
      <c r="D144" s="7"/>
      <c r="E144" s="7"/>
      <c r="F144" s="7"/>
      <c r="G144" s="19"/>
      <c r="H144" s="19"/>
      <c r="I144" s="19"/>
      <c r="J144" s="19"/>
      <c r="K144" s="19"/>
      <c r="L144" s="19"/>
      <c r="M144" s="19"/>
      <c r="N144" s="19"/>
      <c r="O144" s="19"/>
      <c r="P144" s="94"/>
      <c r="Q144" s="19"/>
      <c r="R144" s="19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4.25">
      <c r="A145" s="7"/>
      <c r="B145" s="19"/>
      <c r="C145" s="7"/>
      <c r="D145" s="7"/>
      <c r="E145" s="7"/>
      <c r="F145" s="7"/>
      <c r="G145" s="19"/>
      <c r="H145" s="19"/>
      <c r="I145" s="19"/>
      <c r="J145" s="19"/>
      <c r="K145" s="19"/>
      <c r="L145" s="19"/>
      <c r="M145" s="19"/>
      <c r="N145" s="19"/>
      <c r="O145" s="19"/>
      <c r="P145" s="94"/>
      <c r="Q145" s="19"/>
      <c r="R145" s="19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4.25">
      <c r="A146" s="7"/>
      <c r="B146" s="19"/>
      <c r="C146" s="7"/>
      <c r="D146" s="7"/>
      <c r="E146" s="7"/>
      <c r="F146" s="7"/>
      <c r="G146" s="19"/>
      <c r="H146" s="19"/>
      <c r="I146" s="19"/>
      <c r="J146" s="19"/>
      <c r="K146" s="19"/>
      <c r="L146" s="19"/>
      <c r="M146" s="19"/>
      <c r="N146" s="19"/>
      <c r="O146" s="19"/>
      <c r="P146" s="94"/>
      <c r="Q146" s="19"/>
      <c r="R146" s="19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4.25">
      <c r="A147" s="7"/>
      <c r="B147" s="19"/>
      <c r="C147" s="7"/>
      <c r="D147" s="7"/>
      <c r="E147" s="7"/>
      <c r="F147" s="7"/>
      <c r="G147" s="19"/>
      <c r="H147" s="19"/>
      <c r="I147" s="19"/>
      <c r="J147" s="19"/>
      <c r="K147" s="19"/>
      <c r="L147" s="19"/>
      <c r="M147" s="19"/>
      <c r="N147" s="19"/>
      <c r="O147" s="19"/>
      <c r="P147" s="94"/>
      <c r="Q147" s="19"/>
      <c r="R147" s="19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4.25">
      <c r="A148" s="7"/>
      <c r="B148" s="19"/>
      <c r="C148" s="7"/>
      <c r="D148" s="7"/>
      <c r="E148" s="7"/>
      <c r="F148" s="7"/>
      <c r="G148" s="19"/>
      <c r="H148" s="19"/>
      <c r="I148" s="19"/>
      <c r="J148" s="19"/>
      <c r="K148" s="19"/>
      <c r="L148" s="19"/>
      <c r="M148" s="19"/>
      <c r="N148" s="19"/>
      <c r="O148" s="19"/>
      <c r="P148" s="94"/>
      <c r="Q148" s="19"/>
      <c r="R148" s="19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4.25">
      <c r="A149" s="7"/>
      <c r="B149" s="19"/>
      <c r="C149" s="7"/>
      <c r="D149" s="7"/>
      <c r="E149" s="7"/>
      <c r="F149" s="7"/>
      <c r="G149" s="19"/>
      <c r="H149" s="19"/>
      <c r="I149" s="19"/>
      <c r="J149" s="19"/>
      <c r="K149" s="19"/>
      <c r="L149" s="19"/>
      <c r="M149" s="19"/>
      <c r="N149" s="19"/>
      <c r="O149" s="19"/>
      <c r="P149" s="94"/>
      <c r="Q149" s="19"/>
      <c r="R149" s="19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4.25">
      <c r="A150" s="7"/>
      <c r="B150" s="19"/>
      <c r="C150" s="7"/>
      <c r="D150" s="7"/>
      <c r="E150" s="7"/>
      <c r="F150" s="7"/>
      <c r="G150" s="19"/>
      <c r="H150" s="19"/>
      <c r="I150" s="19"/>
      <c r="J150" s="19"/>
      <c r="K150" s="19"/>
      <c r="L150" s="19"/>
      <c r="M150" s="19"/>
      <c r="N150" s="19"/>
      <c r="O150" s="19"/>
      <c r="P150" s="94"/>
      <c r="Q150" s="19"/>
      <c r="R150" s="19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4.25">
      <c r="A151" s="7"/>
      <c r="B151" s="19"/>
      <c r="C151" s="7"/>
      <c r="D151" s="7"/>
      <c r="E151" s="7"/>
      <c r="F151" s="7"/>
      <c r="G151" s="19"/>
      <c r="H151" s="19"/>
      <c r="I151" s="19"/>
      <c r="J151" s="19"/>
      <c r="K151" s="19"/>
      <c r="L151" s="19"/>
      <c r="M151" s="19"/>
      <c r="N151" s="19"/>
      <c r="O151" s="19"/>
      <c r="P151" s="94"/>
      <c r="Q151" s="19"/>
      <c r="R151" s="19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4.25">
      <c r="A152" s="7"/>
      <c r="B152" s="19"/>
      <c r="C152" s="7"/>
      <c r="D152" s="7"/>
      <c r="E152" s="7"/>
      <c r="F152" s="7"/>
      <c r="G152" s="19"/>
      <c r="H152" s="19"/>
      <c r="I152" s="19"/>
      <c r="J152" s="19"/>
      <c r="K152" s="19"/>
      <c r="L152" s="19"/>
      <c r="M152" s="19"/>
      <c r="N152" s="19"/>
      <c r="O152" s="19"/>
      <c r="P152" s="94"/>
      <c r="Q152" s="19"/>
      <c r="R152" s="19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4.25">
      <c r="A153" s="7"/>
      <c r="B153" s="19"/>
      <c r="C153" s="7"/>
      <c r="D153" s="7"/>
      <c r="E153" s="7"/>
      <c r="F153" s="7"/>
      <c r="G153" s="19"/>
      <c r="H153" s="19"/>
      <c r="I153" s="19"/>
      <c r="J153" s="19"/>
      <c r="K153" s="19"/>
      <c r="L153" s="19"/>
      <c r="M153" s="19"/>
      <c r="N153" s="19"/>
      <c r="O153" s="19"/>
      <c r="P153" s="94"/>
      <c r="Q153" s="19"/>
      <c r="R153" s="19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4.25">
      <c r="A154" s="7"/>
      <c r="B154" s="19"/>
      <c r="C154" s="7"/>
      <c r="D154" s="7"/>
      <c r="E154" s="7"/>
      <c r="F154" s="7"/>
      <c r="G154" s="19"/>
      <c r="H154" s="19"/>
      <c r="I154" s="19"/>
      <c r="J154" s="19"/>
      <c r="K154" s="19"/>
      <c r="L154" s="19"/>
      <c r="M154" s="19"/>
      <c r="N154" s="19"/>
      <c r="O154" s="19"/>
      <c r="P154" s="94"/>
      <c r="Q154" s="19"/>
      <c r="R154" s="19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4.25">
      <c r="A155" s="7"/>
      <c r="B155" s="19"/>
      <c r="C155" s="7"/>
      <c r="D155" s="7"/>
      <c r="E155" s="7"/>
      <c r="F155" s="7"/>
      <c r="G155" s="19"/>
      <c r="H155" s="19"/>
      <c r="I155" s="19"/>
      <c r="J155" s="19"/>
      <c r="K155" s="19"/>
      <c r="L155" s="19"/>
      <c r="M155" s="19"/>
      <c r="N155" s="19"/>
      <c r="O155" s="19"/>
      <c r="P155" s="94"/>
      <c r="Q155" s="19"/>
      <c r="R155" s="19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4.25">
      <c r="A156" s="7"/>
      <c r="B156" s="19"/>
      <c r="C156" s="7"/>
      <c r="D156" s="7"/>
      <c r="E156" s="7"/>
      <c r="F156" s="7"/>
      <c r="G156" s="19"/>
      <c r="H156" s="19"/>
      <c r="I156" s="19"/>
      <c r="J156" s="19"/>
      <c r="K156" s="19"/>
      <c r="L156" s="19"/>
      <c r="M156" s="19"/>
      <c r="N156" s="19"/>
      <c r="O156" s="19"/>
      <c r="P156" s="94"/>
      <c r="Q156" s="19"/>
      <c r="R156" s="19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4.25">
      <c r="A157" s="7"/>
      <c r="B157" s="19"/>
      <c r="C157" s="7"/>
      <c r="D157" s="7"/>
      <c r="E157" s="7"/>
      <c r="F157" s="7"/>
      <c r="G157" s="19"/>
      <c r="H157" s="19"/>
      <c r="I157" s="19"/>
      <c r="J157" s="19"/>
      <c r="K157" s="19"/>
      <c r="L157" s="19"/>
      <c r="M157" s="19"/>
      <c r="N157" s="19"/>
      <c r="O157" s="19"/>
      <c r="P157" s="94"/>
      <c r="Q157" s="19"/>
      <c r="R157" s="19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4.25">
      <c r="A158" s="7"/>
      <c r="B158" s="19"/>
      <c r="C158" s="7"/>
      <c r="D158" s="7"/>
      <c r="E158" s="7"/>
      <c r="F158" s="7"/>
      <c r="G158" s="19"/>
      <c r="H158" s="19"/>
      <c r="I158" s="19"/>
      <c r="J158" s="19"/>
      <c r="K158" s="19"/>
      <c r="L158" s="19"/>
      <c r="M158" s="19"/>
      <c r="N158" s="19"/>
      <c r="O158" s="19"/>
      <c r="P158" s="94"/>
      <c r="Q158" s="19"/>
      <c r="R158" s="19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4.25">
      <c r="A159" s="7"/>
      <c r="B159" s="19"/>
      <c r="C159" s="7"/>
      <c r="D159" s="7"/>
      <c r="E159" s="7"/>
      <c r="F159" s="7"/>
      <c r="G159" s="19"/>
      <c r="H159" s="19"/>
      <c r="I159" s="19"/>
      <c r="J159" s="19"/>
      <c r="K159" s="19"/>
      <c r="L159" s="19"/>
      <c r="M159" s="19"/>
      <c r="N159" s="19"/>
      <c r="O159" s="19"/>
      <c r="P159" s="94"/>
      <c r="Q159" s="19"/>
      <c r="R159" s="19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4.25">
      <c r="A160" s="7"/>
      <c r="B160" s="19"/>
      <c r="C160" s="7"/>
      <c r="D160" s="7"/>
      <c r="E160" s="7"/>
      <c r="F160" s="7"/>
      <c r="G160" s="19"/>
      <c r="H160" s="19"/>
      <c r="I160" s="19"/>
      <c r="J160" s="19"/>
      <c r="K160" s="19"/>
      <c r="L160" s="19"/>
      <c r="M160" s="19"/>
      <c r="N160" s="19"/>
      <c r="O160" s="19"/>
      <c r="P160" s="94"/>
      <c r="Q160" s="19"/>
      <c r="R160" s="19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4.25">
      <c r="A161" s="7"/>
      <c r="B161" s="19"/>
      <c r="C161" s="7"/>
      <c r="D161" s="7"/>
      <c r="E161" s="7"/>
      <c r="F161" s="7"/>
      <c r="G161" s="19"/>
      <c r="H161" s="19"/>
      <c r="I161" s="19"/>
      <c r="J161" s="19"/>
      <c r="K161" s="19"/>
      <c r="L161" s="19"/>
      <c r="M161" s="19"/>
      <c r="N161" s="19"/>
      <c r="O161" s="19"/>
      <c r="P161" s="94"/>
      <c r="Q161" s="19"/>
      <c r="R161" s="19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4.25">
      <c r="A162" s="7"/>
      <c r="B162" s="19"/>
      <c r="C162" s="7"/>
      <c r="D162" s="7"/>
      <c r="E162" s="7"/>
      <c r="F162" s="7"/>
      <c r="G162" s="19"/>
      <c r="H162" s="19"/>
      <c r="I162" s="19"/>
      <c r="J162" s="19"/>
      <c r="K162" s="19"/>
      <c r="L162" s="19"/>
      <c r="M162" s="19"/>
      <c r="N162" s="19"/>
      <c r="O162" s="19"/>
      <c r="P162" s="94"/>
      <c r="Q162" s="19"/>
      <c r="R162" s="19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4.25">
      <c r="A163" s="7"/>
      <c r="B163" s="19"/>
      <c r="C163" s="7"/>
      <c r="D163" s="7"/>
      <c r="E163" s="7"/>
      <c r="F163" s="7"/>
      <c r="G163" s="19"/>
      <c r="H163" s="19"/>
      <c r="I163" s="19"/>
      <c r="J163" s="19"/>
      <c r="K163" s="19"/>
      <c r="L163" s="19"/>
      <c r="M163" s="19"/>
      <c r="N163" s="19"/>
      <c r="O163" s="19"/>
      <c r="P163" s="94"/>
      <c r="Q163" s="19"/>
      <c r="R163" s="19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4.25">
      <c r="A164" s="7"/>
      <c r="B164" s="19"/>
      <c r="C164" s="7"/>
      <c r="D164" s="7"/>
      <c r="E164" s="7"/>
      <c r="F164" s="7"/>
      <c r="G164" s="19"/>
      <c r="H164" s="19"/>
      <c r="I164" s="19"/>
      <c r="J164" s="19"/>
      <c r="K164" s="19"/>
      <c r="L164" s="19"/>
      <c r="M164" s="19"/>
      <c r="N164" s="19"/>
      <c r="O164" s="19"/>
      <c r="P164" s="94"/>
      <c r="Q164" s="19"/>
      <c r="R164" s="19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4.25">
      <c r="A165" s="7"/>
      <c r="B165" s="19"/>
      <c r="C165" s="7"/>
      <c r="D165" s="7"/>
      <c r="E165" s="7"/>
      <c r="F165" s="7"/>
      <c r="G165" s="19"/>
      <c r="H165" s="19"/>
      <c r="I165" s="19"/>
      <c r="J165" s="19"/>
      <c r="K165" s="19"/>
      <c r="L165" s="19"/>
      <c r="M165" s="19"/>
      <c r="N165" s="19"/>
      <c r="O165" s="19"/>
      <c r="P165" s="94"/>
      <c r="Q165" s="19"/>
      <c r="R165" s="19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4.25">
      <c r="A166" s="7"/>
      <c r="B166" s="19"/>
      <c r="C166" s="7"/>
      <c r="D166" s="7"/>
      <c r="E166" s="7"/>
      <c r="F166" s="7"/>
      <c r="G166" s="19"/>
      <c r="H166" s="19"/>
      <c r="I166" s="19"/>
      <c r="J166" s="19"/>
      <c r="K166" s="19"/>
      <c r="L166" s="19"/>
      <c r="M166" s="19"/>
      <c r="N166" s="19"/>
      <c r="O166" s="19"/>
      <c r="P166" s="94"/>
      <c r="Q166" s="19"/>
      <c r="R166" s="19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4.25">
      <c r="A167" s="7"/>
      <c r="B167" s="19"/>
      <c r="C167" s="7"/>
      <c r="D167" s="7"/>
      <c r="E167" s="7"/>
      <c r="F167" s="7"/>
      <c r="G167" s="19"/>
      <c r="H167" s="19"/>
      <c r="I167" s="19"/>
      <c r="J167" s="19"/>
      <c r="K167" s="19"/>
      <c r="L167" s="19"/>
      <c r="M167" s="19"/>
      <c r="N167" s="19"/>
      <c r="O167" s="19"/>
      <c r="P167" s="94"/>
      <c r="Q167" s="19"/>
      <c r="R167" s="19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4.25">
      <c r="A168" s="7"/>
      <c r="B168" s="19"/>
      <c r="C168" s="7"/>
      <c r="D168" s="7"/>
      <c r="E168" s="7"/>
      <c r="F168" s="7"/>
      <c r="G168" s="19"/>
      <c r="H168" s="19"/>
      <c r="I168" s="19"/>
      <c r="J168" s="19"/>
      <c r="K168" s="19"/>
      <c r="L168" s="19"/>
      <c r="M168" s="19"/>
      <c r="N168" s="19"/>
      <c r="O168" s="19"/>
      <c r="P168" s="94"/>
      <c r="Q168" s="19"/>
      <c r="R168" s="19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4.25">
      <c r="A169" s="7"/>
      <c r="B169" s="19"/>
      <c r="C169" s="7"/>
      <c r="D169" s="7"/>
      <c r="E169" s="7"/>
      <c r="F169" s="7"/>
      <c r="G169" s="19"/>
      <c r="H169" s="19"/>
      <c r="I169" s="19"/>
      <c r="J169" s="19"/>
      <c r="K169" s="19"/>
      <c r="L169" s="19"/>
      <c r="M169" s="19"/>
      <c r="N169" s="19"/>
      <c r="O169" s="19"/>
      <c r="P169" s="94"/>
      <c r="Q169" s="19"/>
      <c r="R169" s="19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4.25">
      <c r="A170" s="7"/>
      <c r="B170" s="19"/>
      <c r="C170" s="7"/>
      <c r="D170" s="7"/>
      <c r="E170" s="7"/>
      <c r="F170" s="7"/>
      <c r="G170" s="19"/>
      <c r="H170" s="19"/>
      <c r="I170" s="19"/>
      <c r="J170" s="19"/>
      <c r="K170" s="19"/>
      <c r="L170" s="19"/>
      <c r="M170" s="19"/>
      <c r="N170" s="19"/>
      <c r="O170" s="19"/>
      <c r="P170" s="94"/>
      <c r="Q170" s="19"/>
      <c r="R170" s="19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4.25">
      <c r="A171" s="7"/>
      <c r="B171" s="19"/>
      <c r="C171" s="7"/>
      <c r="D171" s="7"/>
      <c r="E171" s="7"/>
      <c r="F171" s="7"/>
      <c r="G171" s="19"/>
      <c r="H171" s="19"/>
      <c r="I171" s="19"/>
      <c r="J171" s="19"/>
      <c r="K171" s="19"/>
      <c r="L171" s="19"/>
      <c r="M171" s="19"/>
      <c r="N171" s="19"/>
      <c r="O171" s="19"/>
      <c r="P171" s="94"/>
      <c r="Q171" s="19"/>
      <c r="R171" s="19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4.25">
      <c r="A172" s="7"/>
      <c r="B172" s="19"/>
      <c r="C172" s="7"/>
      <c r="D172" s="7"/>
      <c r="E172" s="7"/>
      <c r="F172" s="7"/>
      <c r="G172" s="19"/>
      <c r="H172" s="19"/>
      <c r="I172" s="19"/>
      <c r="J172" s="19"/>
      <c r="K172" s="19"/>
      <c r="L172" s="19"/>
      <c r="M172" s="19"/>
      <c r="N172" s="19"/>
      <c r="O172" s="19"/>
      <c r="P172" s="94"/>
      <c r="Q172" s="19"/>
      <c r="R172" s="19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4.25">
      <c r="A173" s="7"/>
      <c r="B173" s="19"/>
      <c r="C173" s="7"/>
      <c r="D173" s="7"/>
      <c r="E173" s="7"/>
      <c r="F173" s="7"/>
      <c r="G173" s="19"/>
      <c r="H173" s="19"/>
      <c r="I173" s="19"/>
      <c r="J173" s="19"/>
      <c r="K173" s="19"/>
      <c r="L173" s="19"/>
      <c r="M173" s="19"/>
      <c r="N173" s="19"/>
      <c r="O173" s="19"/>
      <c r="P173" s="94"/>
      <c r="Q173" s="19"/>
      <c r="R173" s="19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4.25">
      <c r="A174" s="7"/>
      <c r="B174" s="19"/>
      <c r="C174" s="7"/>
      <c r="D174" s="7"/>
      <c r="E174" s="7"/>
      <c r="F174" s="7"/>
      <c r="G174" s="19"/>
      <c r="H174" s="19"/>
      <c r="I174" s="19"/>
      <c r="J174" s="19"/>
      <c r="K174" s="19"/>
      <c r="L174" s="19"/>
      <c r="M174" s="19"/>
      <c r="N174" s="19"/>
      <c r="O174" s="19"/>
      <c r="P174" s="94"/>
      <c r="Q174" s="19"/>
      <c r="R174" s="19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4.25">
      <c r="A175" s="7"/>
      <c r="B175" s="19"/>
      <c r="C175" s="7"/>
      <c r="D175" s="7"/>
      <c r="E175" s="7"/>
      <c r="F175" s="7"/>
      <c r="G175" s="19"/>
      <c r="H175" s="19"/>
      <c r="I175" s="19"/>
      <c r="J175" s="19"/>
      <c r="K175" s="19"/>
      <c r="L175" s="19"/>
      <c r="M175" s="19"/>
      <c r="N175" s="19"/>
      <c r="O175" s="19"/>
      <c r="P175" s="94"/>
      <c r="Q175" s="19"/>
      <c r="R175" s="19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4.25">
      <c r="A176" s="7"/>
      <c r="B176" s="19"/>
      <c r="C176" s="7"/>
      <c r="D176" s="7"/>
      <c r="E176" s="7"/>
      <c r="F176" s="7"/>
      <c r="G176" s="19"/>
      <c r="H176" s="19"/>
      <c r="I176" s="19"/>
      <c r="J176" s="19"/>
      <c r="K176" s="19"/>
      <c r="L176" s="19"/>
      <c r="M176" s="19"/>
      <c r="N176" s="19"/>
      <c r="O176" s="19"/>
      <c r="P176" s="94"/>
      <c r="Q176" s="19"/>
      <c r="R176" s="19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4.25">
      <c r="A177" s="7"/>
      <c r="B177" s="19"/>
      <c r="C177" s="7"/>
      <c r="D177" s="7"/>
      <c r="E177" s="7"/>
      <c r="F177" s="7"/>
      <c r="G177" s="19"/>
      <c r="H177" s="19"/>
      <c r="I177" s="19"/>
      <c r="J177" s="19"/>
      <c r="K177" s="19"/>
      <c r="L177" s="19"/>
      <c r="M177" s="19"/>
      <c r="N177" s="19"/>
      <c r="O177" s="19"/>
      <c r="P177" s="94"/>
      <c r="Q177" s="19"/>
      <c r="R177" s="19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4.25">
      <c r="A178" s="7"/>
      <c r="B178" s="19"/>
      <c r="C178" s="7"/>
      <c r="D178" s="7"/>
      <c r="E178" s="7"/>
      <c r="F178" s="7"/>
      <c r="G178" s="19"/>
      <c r="H178" s="19"/>
      <c r="I178" s="19"/>
      <c r="J178" s="19"/>
      <c r="K178" s="19"/>
      <c r="L178" s="19"/>
      <c r="M178" s="19"/>
      <c r="N178" s="19"/>
      <c r="O178" s="19"/>
      <c r="P178" s="94"/>
      <c r="Q178" s="19"/>
      <c r="R178" s="19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4.25">
      <c r="A179" s="7"/>
      <c r="B179" s="19"/>
      <c r="C179" s="7"/>
      <c r="D179" s="7"/>
      <c r="E179" s="7"/>
      <c r="F179" s="7"/>
      <c r="G179" s="19"/>
      <c r="H179" s="19"/>
      <c r="I179" s="19"/>
      <c r="J179" s="19"/>
      <c r="K179" s="19"/>
      <c r="L179" s="19"/>
      <c r="M179" s="19"/>
      <c r="N179" s="19"/>
      <c r="O179" s="19"/>
      <c r="P179" s="94"/>
      <c r="Q179" s="19"/>
      <c r="R179" s="19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4.25">
      <c r="A180" s="7"/>
      <c r="B180" s="19"/>
      <c r="C180" s="7"/>
      <c r="D180" s="7"/>
      <c r="E180" s="7"/>
      <c r="F180" s="7"/>
      <c r="G180" s="19"/>
      <c r="H180" s="19"/>
      <c r="I180" s="19"/>
      <c r="J180" s="19"/>
      <c r="K180" s="19"/>
      <c r="L180" s="19"/>
      <c r="M180" s="19"/>
      <c r="N180" s="19"/>
      <c r="O180" s="19"/>
      <c r="P180" s="94"/>
      <c r="Q180" s="19"/>
      <c r="R180" s="19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4.25">
      <c r="A181" s="7"/>
      <c r="B181" s="19"/>
      <c r="C181" s="7"/>
      <c r="D181" s="7"/>
      <c r="E181" s="7"/>
      <c r="F181" s="7"/>
      <c r="G181" s="19"/>
      <c r="H181" s="19"/>
      <c r="I181" s="19"/>
      <c r="J181" s="19"/>
      <c r="K181" s="19"/>
      <c r="L181" s="19"/>
      <c r="M181" s="19"/>
      <c r="N181" s="19"/>
      <c r="O181" s="19"/>
      <c r="P181" s="94"/>
      <c r="Q181" s="19"/>
      <c r="R181" s="19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4.25">
      <c r="A182" s="7"/>
      <c r="B182" s="19"/>
      <c r="C182" s="7"/>
      <c r="D182" s="7"/>
      <c r="E182" s="7"/>
      <c r="F182" s="7"/>
      <c r="G182" s="19"/>
      <c r="H182" s="19"/>
      <c r="I182" s="19"/>
      <c r="J182" s="19"/>
      <c r="K182" s="19"/>
      <c r="L182" s="19"/>
      <c r="M182" s="19"/>
      <c r="N182" s="19"/>
      <c r="O182" s="19"/>
      <c r="P182" s="94"/>
      <c r="Q182" s="19"/>
      <c r="R182" s="19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4.25">
      <c r="A183" s="7"/>
      <c r="B183" s="19"/>
      <c r="C183" s="7"/>
      <c r="D183" s="7"/>
      <c r="E183" s="7"/>
      <c r="F183" s="7"/>
      <c r="G183" s="19"/>
      <c r="H183" s="19"/>
      <c r="I183" s="19"/>
      <c r="J183" s="19"/>
      <c r="K183" s="19"/>
      <c r="L183" s="19"/>
      <c r="M183" s="19"/>
      <c r="N183" s="19"/>
      <c r="O183" s="19"/>
      <c r="P183" s="94"/>
      <c r="Q183" s="19"/>
      <c r="R183" s="19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4.25">
      <c r="A184" s="7"/>
      <c r="B184" s="19"/>
      <c r="C184" s="7"/>
      <c r="D184" s="7"/>
      <c r="E184" s="7"/>
      <c r="F184" s="7"/>
      <c r="G184" s="19"/>
      <c r="H184" s="19"/>
      <c r="I184" s="19"/>
      <c r="J184" s="19"/>
      <c r="K184" s="19"/>
      <c r="L184" s="19"/>
      <c r="M184" s="19"/>
      <c r="N184" s="19"/>
      <c r="O184" s="19"/>
      <c r="P184" s="94"/>
      <c r="Q184" s="19"/>
      <c r="R184" s="19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4.25">
      <c r="A185" s="7"/>
      <c r="B185" s="19"/>
      <c r="C185" s="7"/>
      <c r="D185" s="7"/>
      <c r="E185" s="7"/>
      <c r="F185" s="7"/>
      <c r="G185" s="19"/>
      <c r="H185" s="19"/>
      <c r="I185" s="19"/>
      <c r="J185" s="19"/>
      <c r="K185" s="19"/>
      <c r="L185" s="19"/>
      <c r="M185" s="19"/>
      <c r="N185" s="19"/>
      <c r="O185" s="19"/>
      <c r="P185" s="94"/>
      <c r="Q185" s="19"/>
      <c r="R185" s="19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4.25">
      <c r="A186" s="7"/>
      <c r="B186" s="19"/>
      <c r="C186" s="7"/>
      <c r="D186" s="7"/>
      <c r="E186" s="7"/>
      <c r="F186" s="7"/>
      <c r="G186" s="19"/>
      <c r="H186" s="19"/>
      <c r="I186" s="19"/>
      <c r="J186" s="19"/>
      <c r="K186" s="19"/>
      <c r="L186" s="19"/>
      <c r="M186" s="19"/>
      <c r="N186" s="19"/>
      <c r="O186" s="19"/>
      <c r="P186" s="94"/>
      <c r="Q186" s="19"/>
      <c r="R186" s="19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4.25">
      <c r="A187" s="7"/>
      <c r="B187" s="19"/>
      <c r="C187" s="7"/>
      <c r="D187" s="7"/>
      <c r="E187" s="7"/>
      <c r="F187" s="7"/>
      <c r="G187" s="19"/>
      <c r="H187" s="19"/>
      <c r="I187" s="19"/>
      <c r="J187" s="19"/>
      <c r="K187" s="19"/>
      <c r="L187" s="19"/>
      <c r="M187" s="19"/>
      <c r="N187" s="19"/>
      <c r="O187" s="19"/>
      <c r="P187" s="94"/>
      <c r="Q187" s="19"/>
      <c r="R187" s="19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4.25">
      <c r="A188" s="7"/>
      <c r="B188" s="19"/>
      <c r="C188" s="7"/>
      <c r="D188" s="7"/>
      <c r="E188" s="7"/>
      <c r="F188" s="7"/>
      <c r="G188" s="19"/>
      <c r="H188" s="19"/>
      <c r="I188" s="19"/>
      <c r="J188" s="19"/>
      <c r="K188" s="19"/>
      <c r="L188" s="19"/>
      <c r="M188" s="19"/>
      <c r="N188" s="19"/>
      <c r="O188" s="19"/>
      <c r="P188" s="94"/>
      <c r="Q188" s="19"/>
      <c r="R188" s="19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4.25">
      <c r="A189" s="7"/>
      <c r="B189" s="19"/>
      <c r="C189" s="7"/>
      <c r="D189" s="7"/>
      <c r="E189" s="7"/>
      <c r="F189" s="7"/>
      <c r="G189" s="19"/>
      <c r="H189" s="19"/>
      <c r="I189" s="19"/>
      <c r="J189" s="19"/>
      <c r="K189" s="19"/>
      <c r="L189" s="19"/>
      <c r="M189" s="19"/>
      <c r="N189" s="19"/>
      <c r="O189" s="19"/>
      <c r="P189" s="94"/>
      <c r="Q189" s="19"/>
      <c r="R189" s="19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4.25">
      <c r="A190" s="7"/>
      <c r="B190" s="19"/>
      <c r="C190" s="7"/>
      <c r="D190" s="7"/>
      <c r="E190" s="7"/>
      <c r="F190" s="7"/>
      <c r="G190" s="19"/>
      <c r="H190" s="19"/>
      <c r="I190" s="19"/>
      <c r="J190" s="19"/>
      <c r="K190" s="19"/>
      <c r="L190" s="19"/>
      <c r="M190" s="19"/>
      <c r="N190" s="19"/>
      <c r="O190" s="19"/>
      <c r="P190" s="94"/>
      <c r="Q190" s="19"/>
      <c r="R190" s="19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4.25">
      <c r="A191" s="7"/>
      <c r="B191" s="19"/>
      <c r="C191" s="7"/>
      <c r="D191" s="7"/>
      <c r="E191" s="7"/>
      <c r="F191" s="7"/>
      <c r="G191" s="19"/>
      <c r="H191" s="19"/>
      <c r="I191" s="19"/>
      <c r="J191" s="19"/>
      <c r="K191" s="19"/>
      <c r="L191" s="19"/>
      <c r="M191" s="19"/>
      <c r="N191" s="19"/>
      <c r="O191" s="19"/>
      <c r="P191" s="94"/>
      <c r="Q191" s="19"/>
      <c r="R191" s="19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4.25">
      <c r="A192" s="7"/>
      <c r="B192" s="19"/>
      <c r="C192" s="7"/>
      <c r="D192" s="7"/>
      <c r="E192" s="7"/>
      <c r="F192" s="7"/>
      <c r="G192" s="19"/>
      <c r="H192" s="19"/>
      <c r="I192" s="19"/>
      <c r="J192" s="19"/>
      <c r="K192" s="19"/>
      <c r="L192" s="19"/>
      <c r="M192" s="19"/>
      <c r="N192" s="19"/>
      <c r="O192" s="19"/>
      <c r="P192" s="94"/>
      <c r="Q192" s="19"/>
      <c r="R192" s="19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4.25">
      <c r="A193" s="7"/>
      <c r="B193" s="19"/>
      <c r="C193" s="7"/>
      <c r="D193" s="7"/>
      <c r="E193" s="7"/>
      <c r="F193" s="7"/>
      <c r="G193" s="19"/>
      <c r="H193" s="19"/>
      <c r="I193" s="19"/>
      <c r="J193" s="19"/>
      <c r="K193" s="19"/>
      <c r="L193" s="19"/>
      <c r="M193" s="19"/>
      <c r="N193" s="19"/>
      <c r="O193" s="19"/>
      <c r="P193" s="94"/>
      <c r="Q193" s="19"/>
      <c r="R193" s="19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4.25">
      <c r="A194" s="7"/>
      <c r="B194" s="19"/>
      <c r="C194" s="7"/>
      <c r="D194" s="7"/>
      <c r="E194" s="7"/>
      <c r="F194" s="7"/>
      <c r="G194" s="19"/>
      <c r="H194" s="19"/>
      <c r="I194" s="19"/>
      <c r="J194" s="19"/>
      <c r="K194" s="19"/>
      <c r="L194" s="19"/>
      <c r="M194" s="19"/>
      <c r="N194" s="19"/>
      <c r="O194" s="19"/>
      <c r="P194" s="94"/>
      <c r="Q194" s="19"/>
      <c r="R194" s="19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4.25">
      <c r="A195" s="7"/>
      <c r="B195" s="19"/>
      <c r="C195" s="7"/>
      <c r="D195" s="7"/>
      <c r="E195" s="7"/>
      <c r="F195" s="7"/>
      <c r="G195" s="19"/>
      <c r="H195" s="19"/>
      <c r="I195" s="19"/>
      <c r="J195" s="19"/>
      <c r="K195" s="19"/>
      <c r="L195" s="19"/>
      <c r="M195" s="19"/>
      <c r="N195" s="19"/>
      <c r="O195" s="19"/>
      <c r="P195" s="94"/>
      <c r="Q195" s="19"/>
      <c r="R195" s="19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4.25">
      <c r="A196" s="7"/>
      <c r="B196" s="19"/>
      <c r="C196" s="7"/>
      <c r="D196" s="7"/>
      <c r="E196" s="7"/>
      <c r="F196" s="7"/>
      <c r="G196" s="19"/>
      <c r="H196" s="19"/>
      <c r="I196" s="19"/>
      <c r="J196" s="19"/>
      <c r="K196" s="19"/>
      <c r="L196" s="19"/>
      <c r="M196" s="19"/>
      <c r="N196" s="19"/>
      <c r="O196" s="19"/>
      <c r="P196" s="94"/>
      <c r="Q196" s="19"/>
      <c r="R196" s="19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4.25">
      <c r="A197" s="7"/>
      <c r="B197" s="19"/>
      <c r="C197" s="7"/>
      <c r="D197" s="7"/>
      <c r="E197" s="7"/>
      <c r="F197" s="7"/>
      <c r="G197" s="19"/>
      <c r="H197" s="19"/>
      <c r="I197" s="19"/>
      <c r="J197" s="19"/>
      <c r="K197" s="19"/>
      <c r="L197" s="19"/>
      <c r="M197" s="19"/>
      <c r="N197" s="19"/>
      <c r="O197" s="19"/>
      <c r="P197" s="94"/>
      <c r="Q197" s="19"/>
      <c r="R197" s="19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4.25">
      <c r="A198" s="7"/>
      <c r="B198" s="19"/>
      <c r="C198" s="7"/>
      <c r="D198" s="7"/>
      <c r="E198" s="7"/>
      <c r="F198" s="7"/>
      <c r="G198" s="19"/>
      <c r="H198" s="19"/>
      <c r="I198" s="19"/>
      <c r="J198" s="19"/>
      <c r="K198" s="19"/>
      <c r="L198" s="19"/>
      <c r="M198" s="19"/>
      <c r="N198" s="19"/>
      <c r="O198" s="19"/>
      <c r="P198" s="94"/>
      <c r="Q198" s="19"/>
      <c r="R198" s="19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4.25">
      <c r="A199" s="7"/>
      <c r="B199" s="19"/>
      <c r="C199" s="7"/>
      <c r="D199" s="7"/>
      <c r="E199" s="7"/>
      <c r="F199" s="7"/>
      <c r="G199" s="19"/>
      <c r="H199" s="19"/>
      <c r="I199" s="19"/>
      <c r="J199" s="19"/>
      <c r="K199" s="19"/>
      <c r="L199" s="19"/>
      <c r="M199" s="19"/>
      <c r="N199" s="19"/>
      <c r="O199" s="19"/>
      <c r="P199" s="94"/>
      <c r="Q199" s="19"/>
      <c r="R199" s="19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4.25">
      <c r="A200" s="7"/>
      <c r="B200" s="19"/>
      <c r="C200" s="7"/>
      <c r="D200" s="7"/>
      <c r="E200" s="7"/>
      <c r="F200" s="7"/>
      <c r="G200" s="19"/>
      <c r="H200" s="19"/>
      <c r="I200" s="19"/>
      <c r="J200" s="19"/>
      <c r="K200" s="19"/>
      <c r="L200" s="19"/>
      <c r="M200" s="19"/>
      <c r="N200" s="19"/>
      <c r="O200" s="19"/>
      <c r="P200" s="94"/>
      <c r="Q200" s="19"/>
      <c r="R200" s="19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4.25">
      <c r="A201" s="7"/>
      <c r="B201" s="19"/>
      <c r="C201" s="7"/>
      <c r="D201" s="7"/>
      <c r="E201" s="7"/>
      <c r="F201" s="7"/>
      <c r="G201" s="19"/>
      <c r="H201" s="19"/>
      <c r="I201" s="19"/>
      <c r="J201" s="19"/>
      <c r="K201" s="19"/>
      <c r="L201" s="19"/>
      <c r="M201" s="19"/>
      <c r="N201" s="19"/>
      <c r="O201" s="19"/>
      <c r="P201" s="94"/>
      <c r="Q201" s="19"/>
      <c r="R201" s="19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4.25">
      <c r="A202" s="7"/>
      <c r="B202" s="19"/>
      <c r="C202" s="7"/>
      <c r="D202" s="7"/>
      <c r="E202" s="7"/>
      <c r="F202" s="7"/>
      <c r="G202" s="19"/>
      <c r="H202" s="19"/>
      <c r="I202" s="19"/>
      <c r="J202" s="19"/>
      <c r="K202" s="19"/>
      <c r="L202" s="19"/>
      <c r="M202" s="19"/>
      <c r="N202" s="19"/>
      <c r="O202" s="19"/>
      <c r="P202" s="94"/>
      <c r="Q202" s="19"/>
      <c r="R202" s="19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4.25">
      <c r="A203" s="7"/>
      <c r="B203" s="19"/>
      <c r="C203" s="7"/>
      <c r="D203" s="7"/>
      <c r="E203" s="7"/>
      <c r="F203" s="7"/>
      <c r="G203" s="19"/>
      <c r="H203" s="19"/>
      <c r="I203" s="19"/>
      <c r="J203" s="19"/>
      <c r="K203" s="19"/>
      <c r="L203" s="19"/>
      <c r="M203" s="19"/>
      <c r="N203" s="19"/>
      <c r="O203" s="19"/>
      <c r="P203" s="94"/>
      <c r="Q203" s="19"/>
      <c r="R203" s="19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4.25">
      <c r="A204" s="7"/>
      <c r="B204" s="19"/>
      <c r="C204" s="7"/>
      <c r="D204" s="7"/>
      <c r="E204" s="7"/>
      <c r="F204" s="7"/>
      <c r="G204" s="19"/>
      <c r="H204" s="19"/>
      <c r="I204" s="19"/>
      <c r="J204" s="19"/>
      <c r="K204" s="19"/>
      <c r="L204" s="19"/>
      <c r="M204" s="19"/>
      <c r="N204" s="19"/>
      <c r="O204" s="19"/>
      <c r="P204" s="94"/>
      <c r="Q204" s="19"/>
      <c r="R204" s="19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4.25">
      <c r="A205" s="7"/>
      <c r="B205" s="19"/>
      <c r="C205" s="7"/>
      <c r="D205" s="7"/>
      <c r="E205" s="7"/>
      <c r="F205" s="7"/>
      <c r="G205" s="19"/>
      <c r="H205" s="19"/>
      <c r="I205" s="19"/>
      <c r="J205" s="19"/>
      <c r="K205" s="19"/>
      <c r="L205" s="19"/>
      <c r="M205" s="19"/>
      <c r="N205" s="19"/>
      <c r="O205" s="19"/>
      <c r="P205" s="94"/>
      <c r="Q205" s="19"/>
      <c r="R205" s="19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4.25">
      <c r="A206" s="7"/>
      <c r="B206" s="19"/>
      <c r="C206" s="7"/>
      <c r="D206" s="7"/>
      <c r="E206" s="7"/>
      <c r="F206" s="7"/>
      <c r="G206" s="19"/>
      <c r="H206" s="19"/>
      <c r="I206" s="19"/>
      <c r="J206" s="19"/>
      <c r="K206" s="19"/>
      <c r="L206" s="19"/>
      <c r="M206" s="19"/>
      <c r="N206" s="19"/>
      <c r="O206" s="19"/>
      <c r="P206" s="94"/>
      <c r="Q206" s="19"/>
      <c r="R206" s="19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4.25">
      <c r="A207" s="7"/>
      <c r="B207" s="19"/>
      <c r="C207" s="7"/>
      <c r="D207" s="7"/>
      <c r="E207" s="7"/>
      <c r="F207" s="7"/>
      <c r="G207" s="19"/>
      <c r="H207" s="19"/>
      <c r="I207" s="19"/>
      <c r="J207" s="19"/>
      <c r="K207" s="19"/>
      <c r="L207" s="19"/>
      <c r="M207" s="19"/>
      <c r="N207" s="19"/>
      <c r="O207" s="19"/>
      <c r="P207" s="94"/>
      <c r="Q207" s="19"/>
      <c r="R207" s="19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4.25">
      <c r="A208" s="7"/>
      <c r="B208" s="19"/>
      <c r="C208" s="7"/>
      <c r="D208" s="7"/>
      <c r="E208" s="7"/>
      <c r="F208" s="7"/>
      <c r="G208" s="19"/>
      <c r="H208" s="19"/>
      <c r="I208" s="19"/>
      <c r="J208" s="19"/>
      <c r="K208" s="19"/>
      <c r="L208" s="19"/>
      <c r="M208" s="19"/>
      <c r="N208" s="19"/>
      <c r="O208" s="19"/>
      <c r="P208" s="94"/>
      <c r="Q208" s="19"/>
      <c r="R208" s="19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4.25">
      <c r="A209" s="7"/>
      <c r="B209" s="19"/>
      <c r="C209" s="7"/>
      <c r="D209" s="7"/>
      <c r="E209" s="7"/>
      <c r="F209" s="7"/>
      <c r="G209" s="19"/>
      <c r="H209" s="19"/>
      <c r="I209" s="19"/>
      <c r="J209" s="19"/>
      <c r="K209" s="19"/>
      <c r="L209" s="19"/>
      <c r="M209" s="19"/>
      <c r="N209" s="19"/>
      <c r="O209" s="19"/>
      <c r="P209" s="94"/>
      <c r="Q209" s="19"/>
      <c r="R209" s="19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4.25">
      <c r="A210" s="7"/>
      <c r="B210" s="19"/>
      <c r="C210" s="7"/>
      <c r="D210" s="7"/>
      <c r="E210" s="7"/>
      <c r="F210" s="7"/>
      <c r="G210" s="19"/>
      <c r="H210" s="19"/>
      <c r="I210" s="19"/>
      <c r="J210" s="19"/>
      <c r="K210" s="19"/>
      <c r="L210" s="19"/>
      <c r="M210" s="19"/>
      <c r="N210" s="19"/>
      <c r="O210" s="19"/>
      <c r="P210" s="94"/>
      <c r="Q210" s="19"/>
      <c r="R210" s="19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4.25">
      <c r="A211" s="7"/>
      <c r="B211" s="19"/>
      <c r="C211" s="7"/>
      <c r="D211" s="7"/>
      <c r="E211" s="7"/>
      <c r="F211" s="7"/>
      <c r="G211" s="19"/>
      <c r="H211" s="19"/>
      <c r="I211" s="19"/>
      <c r="J211" s="19"/>
      <c r="K211" s="19"/>
      <c r="L211" s="19"/>
      <c r="M211" s="19"/>
      <c r="N211" s="19"/>
      <c r="O211" s="19"/>
      <c r="P211" s="94"/>
      <c r="Q211" s="19"/>
      <c r="R211" s="19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4.25">
      <c r="A212" s="7"/>
      <c r="B212" s="19"/>
      <c r="C212" s="7"/>
      <c r="D212" s="7"/>
      <c r="E212" s="7"/>
      <c r="F212" s="7"/>
      <c r="G212" s="19"/>
      <c r="H212" s="19"/>
      <c r="I212" s="19"/>
      <c r="J212" s="19"/>
      <c r="K212" s="19"/>
      <c r="L212" s="19"/>
      <c r="M212" s="19"/>
      <c r="N212" s="19"/>
      <c r="O212" s="19"/>
      <c r="P212" s="94"/>
      <c r="Q212" s="19"/>
      <c r="R212" s="19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4.25">
      <c r="A213" s="7"/>
      <c r="B213" s="19"/>
      <c r="C213" s="7"/>
      <c r="D213" s="7"/>
      <c r="E213" s="7"/>
      <c r="F213" s="7"/>
      <c r="G213" s="19"/>
      <c r="H213" s="19"/>
      <c r="I213" s="19"/>
      <c r="J213" s="19"/>
      <c r="K213" s="19"/>
      <c r="L213" s="19"/>
      <c r="M213" s="19"/>
      <c r="N213" s="19"/>
      <c r="O213" s="19"/>
      <c r="P213" s="94"/>
      <c r="Q213" s="19"/>
      <c r="R213" s="19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4.25">
      <c r="A214" s="7"/>
      <c r="B214" s="19"/>
      <c r="C214" s="7"/>
      <c r="D214" s="7"/>
      <c r="E214" s="7"/>
      <c r="F214" s="7"/>
      <c r="G214" s="19"/>
      <c r="H214" s="19"/>
      <c r="I214" s="19"/>
      <c r="J214" s="19"/>
      <c r="K214" s="19"/>
      <c r="L214" s="19"/>
      <c r="M214" s="19"/>
      <c r="N214" s="19"/>
      <c r="O214" s="19"/>
      <c r="P214" s="94"/>
      <c r="Q214" s="19"/>
      <c r="R214" s="19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4.25">
      <c r="A215" s="7"/>
      <c r="B215" s="19"/>
      <c r="C215" s="7"/>
      <c r="D215" s="7"/>
      <c r="E215" s="7"/>
      <c r="F215" s="7"/>
      <c r="G215" s="19"/>
      <c r="H215" s="19"/>
      <c r="I215" s="19"/>
      <c r="J215" s="19"/>
      <c r="K215" s="19"/>
      <c r="L215" s="19"/>
      <c r="M215" s="19"/>
      <c r="N215" s="19"/>
      <c r="O215" s="19"/>
      <c r="P215" s="94"/>
      <c r="Q215" s="19"/>
      <c r="R215" s="19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4.25">
      <c r="A216" s="7"/>
      <c r="B216" s="19"/>
      <c r="C216" s="7"/>
      <c r="D216" s="7"/>
      <c r="E216" s="7"/>
      <c r="F216" s="7"/>
      <c r="G216" s="19"/>
      <c r="H216" s="19"/>
      <c r="I216" s="19"/>
      <c r="J216" s="19"/>
      <c r="K216" s="19"/>
      <c r="L216" s="19"/>
      <c r="M216" s="19"/>
      <c r="N216" s="19"/>
      <c r="O216" s="19"/>
      <c r="P216" s="94"/>
      <c r="Q216" s="19"/>
      <c r="R216" s="19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4.25">
      <c r="A217" s="7"/>
      <c r="B217" s="19"/>
      <c r="C217" s="7"/>
      <c r="D217" s="7"/>
      <c r="E217" s="7"/>
      <c r="F217" s="7"/>
      <c r="G217" s="19"/>
      <c r="H217" s="19"/>
      <c r="I217" s="19"/>
      <c r="J217" s="19"/>
      <c r="K217" s="19"/>
      <c r="L217" s="19"/>
      <c r="M217" s="19"/>
      <c r="N217" s="19"/>
      <c r="O217" s="19"/>
      <c r="P217" s="94"/>
      <c r="Q217" s="19"/>
      <c r="R217" s="19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4.25">
      <c r="A218" s="7"/>
      <c r="B218" s="19"/>
      <c r="C218" s="7"/>
      <c r="D218" s="7"/>
      <c r="E218" s="7"/>
      <c r="F218" s="7"/>
      <c r="G218" s="19"/>
      <c r="H218" s="19"/>
      <c r="I218" s="19"/>
      <c r="J218" s="19"/>
      <c r="K218" s="19"/>
      <c r="L218" s="19"/>
      <c r="M218" s="19"/>
      <c r="N218" s="19"/>
      <c r="O218" s="19"/>
      <c r="P218" s="94"/>
      <c r="Q218" s="19"/>
      <c r="R218" s="19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4.25">
      <c r="A219" s="7"/>
      <c r="B219" s="19"/>
      <c r="C219" s="7"/>
      <c r="D219" s="7"/>
      <c r="E219" s="7"/>
      <c r="F219" s="7"/>
      <c r="G219" s="19"/>
      <c r="H219" s="19"/>
      <c r="I219" s="19"/>
      <c r="J219" s="19"/>
      <c r="K219" s="19"/>
      <c r="L219" s="19"/>
      <c r="M219" s="19"/>
      <c r="N219" s="19"/>
      <c r="O219" s="19"/>
      <c r="P219" s="94"/>
      <c r="Q219" s="19"/>
      <c r="R219" s="19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4.25">
      <c r="A220" s="7"/>
      <c r="B220" s="19"/>
      <c r="C220" s="7"/>
      <c r="D220" s="7"/>
      <c r="E220" s="7"/>
      <c r="F220" s="7"/>
      <c r="G220" s="19"/>
      <c r="H220" s="19"/>
      <c r="I220" s="19"/>
      <c r="J220" s="19"/>
      <c r="K220" s="19"/>
      <c r="L220" s="19"/>
      <c r="M220" s="19"/>
      <c r="N220" s="19"/>
      <c r="O220" s="19"/>
      <c r="P220" s="94"/>
      <c r="Q220" s="19"/>
      <c r="R220" s="19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4.25">
      <c r="A221" s="7"/>
      <c r="B221" s="19"/>
      <c r="C221" s="7"/>
      <c r="D221" s="7"/>
      <c r="E221" s="7"/>
      <c r="F221" s="7"/>
      <c r="G221" s="19"/>
      <c r="H221" s="19"/>
      <c r="I221" s="19"/>
      <c r="J221" s="19"/>
      <c r="K221" s="19"/>
      <c r="L221" s="19"/>
      <c r="M221" s="19"/>
      <c r="N221" s="19"/>
      <c r="O221" s="19"/>
      <c r="P221" s="94"/>
      <c r="Q221" s="19"/>
      <c r="R221" s="19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4.25">
      <c r="A222" s="7"/>
      <c r="B222" s="19"/>
      <c r="C222" s="7"/>
      <c r="D222" s="7"/>
      <c r="E222" s="7"/>
      <c r="F222" s="7"/>
      <c r="G222" s="19"/>
      <c r="H222" s="19"/>
      <c r="I222" s="19"/>
      <c r="J222" s="19"/>
      <c r="K222" s="19"/>
      <c r="L222" s="19"/>
      <c r="M222" s="19"/>
      <c r="N222" s="19"/>
      <c r="O222" s="19"/>
      <c r="P222" s="94"/>
      <c r="Q222" s="19"/>
      <c r="R222" s="19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4.25">
      <c r="A223" s="7"/>
      <c r="B223" s="19"/>
      <c r="C223" s="7"/>
      <c r="D223" s="7"/>
      <c r="E223" s="7"/>
      <c r="F223" s="7"/>
      <c r="G223" s="19"/>
      <c r="H223" s="19"/>
      <c r="I223" s="19"/>
      <c r="J223" s="19"/>
      <c r="K223" s="19"/>
      <c r="L223" s="19"/>
      <c r="M223" s="19"/>
      <c r="N223" s="19"/>
      <c r="O223" s="19"/>
      <c r="P223" s="94"/>
      <c r="Q223" s="19"/>
      <c r="R223" s="19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4.25">
      <c r="A224" s="7"/>
      <c r="B224" s="19"/>
      <c r="C224" s="7"/>
      <c r="D224" s="7"/>
      <c r="E224" s="7"/>
      <c r="F224" s="7"/>
      <c r="G224" s="19"/>
      <c r="H224" s="19"/>
      <c r="I224" s="19"/>
      <c r="J224" s="19"/>
      <c r="K224" s="19"/>
      <c r="L224" s="19"/>
      <c r="M224" s="19"/>
      <c r="N224" s="19"/>
      <c r="O224" s="19"/>
      <c r="P224" s="94"/>
      <c r="Q224" s="19"/>
      <c r="R224" s="19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4.25">
      <c r="A225" s="7"/>
      <c r="B225" s="19"/>
      <c r="C225" s="7"/>
      <c r="D225" s="7"/>
      <c r="E225" s="7"/>
      <c r="F225" s="7"/>
      <c r="G225" s="19"/>
      <c r="H225" s="19"/>
      <c r="I225" s="19"/>
      <c r="J225" s="19"/>
      <c r="K225" s="19"/>
      <c r="L225" s="19"/>
      <c r="M225" s="19"/>
      <c r="N225" s="19"/>
      <c r="O225" s="19"/>
      <c r="P225" s="94"/>
      <c r="Q225" s="19"/>
      <c r="R225" s="19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4.25">
      <c r="A226" s="7"/>
      <c r="B226" s="19"/>
      <c r="C226" s="7"/>
      <c r="D226" s="7"/>
      <c r="E226" s="7"/>
      <c r="F226" s="7"/>
      <c r="G226" s="19"/>
      <c r="H226" s="19"/>
      <c r="I226" s="19"/>
      <c r="J226" s="19"/>
      <c r="K226" s="19"/>
      <c r="L226" s="19"/>
      <c r="M226" s="19"/>
      <c r="N226" s="19"/>
      <c r="O226" s="19"/>
      <c r="P226" s="94"/>
      <c r="Q226" s="19"/>
      <c r="R226" s="19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4.25">
      <c r="A227" s="7"/>
      <c r="B227" s="19"/>
      <c r="C227" s="7"/>
      <c r="D227" s="7"/>
      <c r="E227" s="7"/>
      <c r="F227" s="7"/>
      <c r="G227" s="19"/>
      <c r="H227" s="19"/>
      <c r="I227" s="19"/>
      <c r="J227" s="19"/>
      <c r="K227" s="19"/>
      <c r="L227" s="19"/>
      <c r="M227" s="19"/>
      <c r="N227" s="19"/>
      <c r="O227" s="19"/>
      <c r="P227" s="94"/>
      <c r="Q227" s="19"/>
      <c r="R227" s="19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4.25">
      <c r="A228" s="7"/>
      <c r="B228" s="19"/>
      <c r="C228" s="7"/>
      <c r="D228" s="7"/>
      <c r="E228" s="7"/>
      <c r="F228" s="7"/>
      <c r="G228" s="19"/>
      <c r="H228" s="19"/>
      <c r="I228" s="19"/>
      <c r="J228" s="19"/>
      <c r="K228" s="19"/>
      <c r="L228" s="19"/>
      <c r="M228" s="19"/>
      <c r="N228" s="19"/>
      <c r="O228" s="19"/>
      <c r="P228" s="94"/>
      <c r="Q228" s="19"/>
      <c r="R228" s="19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4.25">
      <c r="A229" s="7"/>
      <c r="B229" s="19"/>
      <c r="C229" s="7"/>
      <c r="D229" s="7"/>
      <c r="E229" s="7"/>
      <c r="F229" s="7"/>
      <c r="G229" s="19"/>
      <c r="H229" s="19"/>
      <c r="I229" s="19"/>
      <c r="J229" s="19"/>
      <c r="K229" s="19"/>
      <c r="L229" s="19"/>
      <c r="M229" s="19"/>
      <c r="N229" s="19"/>
      <c r="O229" s="19"/>
      <c r="P229" s="94"/>
      <c r="Q229" s="19"/>
      <c r="R229" s="19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4.25">
      <c r="A230" s="7"/>
      <c r="B230" s="19"/>
      <c r="C230" s="7"/>
      <c r="D230" s="7"/>
      <c r="E230" s="7"/>
      <c r="F230" s="7"/>
      <c r="G230" s="19"/>
      <c r="H230" s="19"/>
      <c r="I230" s="19"/>
      <c r="J230" s="19"/>
      <c r="K230" s="19"/>
      <c r="L230" s="19"/>
      <c r="M230" s="19"/>
      <c r="N230" s="19"/>
      <c r="O230" s="19"/>
      <c r="P230" s="94"/>
      <c r="Q230" s="19"/>
      <c r="R230" s="19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4.25">
      <c r="A231" s="7"/>
      <c r="B231" s="19"/>
      <c r="C231" s="7"/>
      <c r="D231" s="7"/>
      <c r="E231" s="7"/>
      <c r="F231" s="7"/>
      <c r="G231" s="19"/>
      <c r="H231" s="19"/>
      <c r="I231" s="19"/>
      <c r="J231" s="19"/>
      <c r="K231" s="19"/>
      <c r="L231" s="19"/>
      <c r="M231" s="19"/>
      <c r="N231" s="19"/>
      <c r="O231" s="19"/>
      <c r="P231" s="94"/>
      <c r="Q231" s="19"/>
      <c r="R231" s="19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4.25">
      <c r="A232" s="7"/>
      <c r="B232" s="19"/>
      <c r="C232" s="7"/>
      <c r="D232" s="7"/>
      <c r="E232" s="7"/>
      <c r="F232" s="7"/>
      <c r="G232" s="19"/>
      <c r="H232" s="19"/>
      <c r="I232" s="19"/>
      <c r="J232" s="19"/>
      <c r="K232" s="19"/>
      <c r="L232" s="19"/>
      <c r="M232" s="19"/>
      <c r="N232" s="19"/>
      <c r="O232" s="19"/>
      <c r="P232" s="94"/>
      <c r="Q232" s="19"/>
      <c r="R232" s="19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4.25">
      <c r="A233" s="7"/>
      <c r="B233" s="19"/>
      <c r="C233" s="7"/>
      <c r="D233" s="7"/>
      <c r="E233" s="7"/>
      <c r="F233" s="7"/>
      <c r="G233" s="19"/>
      <c r="H233" s="19"/>
      <c r="I233" s="19"/>
      <c r="J233" s="19"/>
      <c r="K233" s="19"/>
      <c r="L233" s="19"/>
      <c r="M233" s="19"/>
      <c r="N233" s="19"/>
      <c r="O233" s="19"/>
      <c r="P233" s="94"/>
      <c r="Q233" s="19"/>
      <c r="R233" s="19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4.25">
      <c r="A234" s="7"/>
      <c r="B234" s="19"/>
      <c r="C234" s="7"/>
      <c r="D234" s="7"/>
      <c r="E234" s="7"/>
      <c r="F234" s="7"/>
      <c r="G234" s="19"/>
      <c r="H234" s="19"/>
      <c r="I234" s="19"/>
      <c r="J234" s="19"/>
      <c r="K234" s="19"/>
      <c r="L234" s="19"/>
      <c r="M234" s="19"/>
      <c r="N234" s="19"/>
      <c r="O234" s="19"/>
      <c r="P234" s="94"/>
      <c r="Q234" s="19"/>
      <c r="R234" s="19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4.25">
      <c r="A235" s="7"/>
      <c r="B235" s="19"/>
      <c r="C235" s="7"/>
      <c r="D235" s="7"/>
      <c r="E235" s="7"/>
      <c r="F235" s="7"/>
      <c r="G235" s="19"/>
      <c r="H235" s="19"/>
      <c r="I235" s="19"/>
      <c r="J235" s="19"/>
      <c r="K235" s="19"/>
      <c r="L235" s="19"/>
      <c r="M235" s="19"/>
      <c r="N235" s="19"/>
      <c r="O235" s="19"/>
      <c r="P235" s="94"/>
      <c r="Q235" s="19"/>
      <c r="R235" s="19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4.25">
      <c r="A236" s="7"/>
      <c r="B236" s="19"/>
      <c r="C236" s="7"/>
      <c r="D236" s="7"/>
      <c r="E236" s="7"/>
      <c r="F236" s="7"/>
      <c r="G236" s="19"/>
      <c r="H236" s="19"/>
      <c r="I236" s="19"/>
      <c r="J236" s="19"/>
      <c r="K236" s="19"/>
      <c r="L236" s="19"/>
      <c r="M236" s="19"/>
      <c r="N236" s="19"/>
      <c r="O236" s="19"/>
      <c r="P236" s="94"/>
      <c r="Q236" s="19"/>
      <c r="R236" s="19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4.25">
      <c r="A237" s="7"/>
      <c r="B237" s="19"/>
      <c r="C237" s="7"/>
      <c r="D237" s="7"/>
      <c r="E237" s="7"/>
      <c r="F237" s="7"/>
      <c r="G237" s="19"/>
      <c r="H237" s="19"/>
      <c r="I237" s="19"/>
      <c r="J237" s="19"/>
      <c r="K237" s="19"/>
      <c r="L237" s="19"/>
      <c r="M237" s="19"/>
      <c r="N237" s="19"/>
      <c r="O237" s="19"/>
      <c r="P237" s="94"/>
      <c r="Q237" s="19"/>
      <c r="R237" s="19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4.25">
      <c r="A238" s="7"/>
      <c r="B238" s="19"/>
      <c r="C238" s="7"/>
      <c r="D238" s="7"/>
      <c r="E238" s="7"/>
      <c r="F238" s="7"/>
      <c r="G238" s="19"/>
      <c r="H238" s="19"/>
      <c r="I238" s="19"/>
      <c r="J238" s="19"/>
      <c r="K238" s="19"/>
      <c r="L238" s="19"/>
      <c r="M238" s="19"/>
      <c r="N238" s="19"/>
      <c r="O238" s="19"/>
      <c r="P238" s="94"/>
      <c r="Q238" s="19"/>
      <c r="R238" s="19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4.25">
      <c r="A239" s="7"/>
      <c r="B239" s="19"/>
      <c r="C239" s="7"/>
      <c r="D239" s="7"/>
      <c r="E239" s="7"/>
      <c r="F239" s="7"/>
      <c r="G239" s="19"/>
      <c r="H239" s="19"/>
      <c r="I239" s="19"/>
      <c r="J239" s="19"/>
      <c r="K239" s="19"/>
      <c r="L239" s="19"/>
      <c r="M239" s="19"/>
      <c r="N239" s="19"/>
      <c r="O239" s="19"/>
      <c r="P239" s="94"/>
      <c r="Q239" s="19"/>
      <c r="R239" s="19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4.25">
      <c r="A240" s="7"/>
      <c r="B240" s="19"/>
      <c r="C240" s="7"/>
      <c r="D240" s="7"/>
      <c r="E240" s="7"/>
      <c r="F240" s="7"/>
      <c r="G240" s="19"/>
      <c r="H240" s="19"/>
      <c r="I240" s="19"/>
      <c r="J240" s="19"/>
      <c r="K240" s="19"/>
      <c r="L240" s="19"/>
      <c r="M240" s="19"/>
      <c r="N240" s="19"/>
      <c r="O240" s="19"/>
      <c r="P240" s="94"/>
      <c r="Q240" s="19"/>
      <c r="R240" s="19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4.25">
      <c r="A241" s="7"/>
      <c r="B241" s="19"/>
      <c r="C241" s="7"/>
      <c r="D241" s="7"/>
      <c r="E241" s="7"/>
      <c r="F241" s="7"/>
      <c r="G241" s="19"/>
      <c r="H241" s="19"/>
      <c r="I241" s="19"/>
      <c r="J241" s="19"/>
      <c r="K241" s="19"/>
      <c r="L241" s="19"/>
      <c r="M241" s="19"/>
      <c r="N241" s="19"/>
      <c r="O241" s="19"/>
      <c r="P241" s="94"/>
      <c r="Q241" s="19"/>
      <c r="R241" s="19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4.25">
      <c r="A242" s="7"/>
      <c r="B242" s="19"/>
      <c r="C242" s="7"/>
      <c r="D242" s="7"/>
      <c r="E242" s="7"/>
      <c r="F242" s="7"/>
      <c r="G242" s="19"/>
      <c r="H242" s="19"/>
      <c r="I242" s="19"/>
      <c r="J242" s="19"/>
      <c r="K242" s="19"/>
      <c r="L242" s="19"/>
      <c r="M242" s="19"/>
      <c r="N242" s="19"/>
      <c r="O242" s="19"/>
      <c r="P242" s="94"/>
      <c r="Q242" s="19"/>
      <c r="R242" s="19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4.25">
      <c r="A243" s="7"/>
      <c r="B243" s="19"/>
      <c r="C243" s="7"/>
      <c r="D243" s="7"/>
      <c r="E243" s="7"/>
      <c r="F243" s="7"/>
      <c r="G243" s="19"/>
      <c r="H243" s="19"/>
      <c r="I243" s="19"/>
      <c r="J243" s="19"/>
      <c r="K243" s="19"/>
      <c r="L243" s="19"/>
      <c r="M243" s="19"/>
      <c r="N243" s="19"/>
      <c r="O243" s="19"/>
      <c r="P243" s="94"/>
      <c r="Q243" s="19"/>
      <c r="R243" s="19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4.25">
      <c r="A244" s="7"/>
      <c r="B244" s="19"/>
      <c r="C244" s="7"/>
      <c r="D244" s="7"/>
      <c r="E244" s="7"/>
      <c r="F244" s="7"/>
      <c r="G244" s="19"/>
      <c r="H244" s="19"/>
      <c r="I244" s="19"/>
      <c r="J244" s="19"/>
      <c r="K244" s="19"/>
      <c r="L244" s="19"/>
      <c r="M244" s="19"/>
      <c r="N244" s="19"/>
      <c r="O244" s="19"/>
      <c r="P244" s="94"/>
      <c r="Q244" s="19"/>
      <c r="R244" s="19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4.25">
      <c r="A245" s="7"/>
      <c r="B245" s="19"/>
      <c r="C245" s="7"/>
      <c r="D245" s="7"/>
      <c r="E245" s="7"/>
      <c r="F245" s="7"/>
      <c r="G245" s="19"/>
      <c r="H245" s="19"/>
      <c r="I245" s="19"/>
      <c r="J245" s="19"/>
      <c r="K245" s="19"/>
      <c r="L245" s="19"/>
      <c r="M245" s="19"/>
      <c r="N245" s="19"/>
      <c r="O245" s="19"/>
      <c r="P245" s="94"/>
      <c r="Q245" s="19"/>
      <c r="R245" s="19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4.25">
      <c r="A246" s="7"/>
      <c r="B246" s="19"/>
      <c r="C246" s="7"/>
      <c r="D246" s="7"/>
      <c r="E246" s="7"/>
      <c r="F246" s="7"/>
      <c r="G246" s="19"/>
      <c r="H246" s="19"/>
      <c r="I246" s="19"/>
      <c r="J246" s="19"/>
      <c r="K246" s="19"/>
      <c r="L246" s="19"/>
      <c r="M246" s="19"/>
      <c r="N246" s="19"/>
      <c r="O246" s="19"/>
      <c r="P246" s="94"/>
      <c r="Q246" s="19"/>
      <c r="R246" s="19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4.25">
      <c r="A247" s="7"/>
      <c r="B247" s="19"/>
      <c r="C247" s="7"/>
      <c r="D247" s="7"/>
      <c r="E247" s="7"/>
      <c r="F247" s="7"/>
      <c r="G247" s="19"/>
      <c r="H247" s="19"/>
      <c r="I247" s="19"/>
      <c r="J247" s="19"/>
      <c r="K247" s="19"/>
      <c r="L247" s="19"/>
      <c r="M247" s="19"/>
      <c r="N247" s="19"/>
      <c r="O247" s="19"/>
      <c r="P247" s="94"/>
      <c r="Q247" s="19"/>
      <c r="R247" s="19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4.25">
      <c r="A248" s="7"/>
      <c r="B248" s="19"/>
      <c r="C248" s="7"/>
      <c r="D248" s="7"/>
      <c r="E248" s="7"/>
      <c r="F248" s="7"/>
      <c r="G248" s="19"/>
      <c r="H248" s="19"/>
      <c r="I248" s="19"/>
      <c r="J248" s="19"/>
      <c r="K248" s="19"/>
      <c r="L248" s="19"/>
      <c r="M248" s="19"/>
      <c r="N248" s="19"/>
      <c r="O248" s="19"/>
      <c r="P248" s="94"/>
      <c r="Q248" s="19"/>
      <c r="R248" s="19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4.25">
      <c r="A249" s="7"/>
      <c r="B249" s="19"/>
      <c r="C249" s="7"/>
      <c r="D249" s="7"/>
      <c r="E249" s="7"/>
      <c r="F249" s="7"/>
      <c r="G249" s="19"/>
      <c r="H249" s="19"/>
      <c r="I249" s="19"/>
      <c r="J249" s="19"/>
      <c r="K249" s="19"/>
      <c r="L249" s="19"/>
      <c r="M249" s="19"/>
      <c r="N249" s="19"/>
      <c r="O249" s="19"/>
      <c r="P249" s="94"/>
      <c r="Q249" s="19"/>
      <c r="R249" s="19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4.25">
      <c r="A250" s="7"/>
      <c r="B250" s="19"/>
      <c r="C250" s="7"/>
      <c r="D250" s="7"/>
      <c r="E250" s="7"/>
      <c r="F250" s="7"/>
      <c r="G250" s="19"/>
      <c r="H250" s="19"/>
      <c r="I250" s="19"/>
      <c r="J250" s="19"/>
      <c r="K250" s="19"/>
      <c r="L250" s="19"/>
      <c r="M250" s="19"/>
      <c r="N250" s="19"/>
      <c r="O250" s="19"/>
      <c r="P250" s="94"/>
      <c r="Q250" s="19"/>
      <c r="R250" s="19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4.25">
      <c r="A251" s="7"/>
      <c r="B251" s="19"/>
      <c r="C251" s="7"/>
      <c r="D251" s="7"/>
      <c r="E251" s="7"/>
      <c r="F251" s="7"/>
      <c r="G251" s="19"/>
      <c r="H251" s="19"/>
      <c r="I251" s="19"/>
      <c r="J251" s="19"/>
      <c r="K251" s="19"/>
      <c r="L251" s="19"/>
      <c r="M251" s="19"/>
      <c r="N251" s="19"/>
      <c r="O251" s="19"/>
      <c r="P251" s="94"/>
      <c r="Q251" s="19"/>
      <c r="R251" s="19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4.25">
      <c r="A252" s="7"/>
      <c r="B252" s="19"/>
      <c r="C252" s="7"/>
      <c r="D252" s="7"/>
      <c r="E252" s="7"/>
      <c r="F252" s="7"/>
      <c r="G252" s="19"/>
      <c r="H252" s="19"/>
      <c r="I252" s="19"/>
      <c r="J252" s="19"/>
      <c r="K252" s="19"/>
      <c r="L252" s="19"/>
      <c r="M252" s="19"/>
      <c r="N252" s="19"/>
      <c r="O252" s="19"/>
      <c r="P252" s="94"/>
      <c r="Q252" s="19"/>
      <c r="R252" s="19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4.25">
      <c r="A253" s="7"/>
      <c r="B253" s="19"/>
      <c r="C253" s="7"/>
      <c r="D253" s="7"/>
      <c r="E253" s="7"/>
      <c r="F253" s="7"/>
      <c r="G253" s="19"/>
      <c r="H253" s="19"/>
      <c r="I253" s="19"/>
      <c r="J253" s="19"/>
      <c r="K253" s="19"/>
      <c r="L253" s="19"/>
      <c r="M253" s="19"/>
      <c r="N253" s="19"/>
      <c r="O253" s="19"/>
      <c r="P253" s="94"/>
      <c r="Q253" s="19"/>
      <c r="R253" s="19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4.25">
      <c r="A254" s="7"/>
      <c r="B254" s="19"/>
      <c r="C254" s="7"/>
      <c r="D254" s="7"/>
      <c r="E254" s="7"/>
      <c r="F254" s="7"/>
      <c r="G254" s="19"/>
      <c r="H254" s="19"/>
      <c r="I254" s="19"/>
      <c r="J254" s="19"/>
      <c r="K254" s="19"/>
      <c r="L254" s="19"/>
      <c r="M254" s="19"/>
      <c r="N254" s="19"/>
      <c r="O254" s="19"/>
      <c r="P254" s="94"/>
      <c r="Q254" s="19"/>
      <c r="R254" s="19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4.25">
      <c r="A255" s="7"/>
      <c r="B255" s="19"/>
      <c r="C255" s="7"/>
      <c r="D255" s="7"/>
      <c r="E255" s="7"/>
      <c r="F255" s="7"/>
      <c r="G255" s="19"/>
      <c r="H255" s="19"/>
      <c r="I255" s="19"/>
      <c r="J255" s="19"/>
      <c r="K255" s="19"/>
      <c r="L255" s="19"/>
      <c r="M255" s="19"/>
      <c r="N255" s="19"/>
      <c r="O255" s="19"/>
      <c r="P255" s="94"/>
      <c r="Q255" s="19"/>
      <c r="R255" s="19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4.25">
      <c r="A256" s="7"/>
      <c r="B256" s="19"/>
      <c r="C256" s="7"/>
      <c r="D256" s="7"/>
      <c r="E256" s="7"/>
      <c r="F256" s="7"/>
      <c r="G256" s="19"/>
      <c r="H256" s="19"/>
      <c r="I256" s="19"/>
      <c r="J256" s="19"/>
      <c r="K256" s="19"/>
      <c r="L256" s="19"/>
      <c r="M256" s="19"/>
      <c r="N256" s="19"/>
      <c r="O256" s="19"/>
      <c r="P256" s="94"/>
      <c r="Q256" s="19"/>
      <c r="R256" s="19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4.25">
      <c r="A257" s="7"/>
      <c r="B257" s="19"/>
      <c r="C257" s="7"/>
      <c r="D257" s="7"/>
      <c r="E257" s="7"/>
      <c r="F257" s="7"/>
      <c r="G257" s="19"/>
      <c r="H257" s="19"/>
      <c r="I257" s="19"/>
      <c r="J257" s="19"/>
      <c r="K257" s="19"/>
      <c r="L257" s="19"/>
      <c r="M257" s="19"/>
      <c r="N257" s="19"/>
      <c r="O257" s="19"/>
      <c r="P257" s="94"/>
      <c r="Q257" s="19"/>
      <c r="R257" s="19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4.25">
      <c r="A258" s="7"/>
      <c r="B258" s="19"/>
      <c r="C258" s="7"/>
      <c r="D258" s="7"/>
      <c r="E258" s="7"/>
      <c r="F258" s="7"/>
      <c r="G258" s="19"/>
      <c r="H258" s="19"/>
      <c r="I258" s="19"/>
      <c r="J258" s="19"/>
      <c r="K258" s="19"/>
      <c r="L258" s="19"/>
      <c r="M258" s="19"/>
      <c r="N258" s="19"/>
      <c r="O258" s="19"/>
      <c r="P258" s="94"/>
      <c r="Q258" s="19"/>
      <c r="R258" s="19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4.25">
      <c r="A259" s="7"/>
      <c r="B259" s="19"/>
      <c r="C259" s="7"/>
      <c r="D259" s="7"/>
      <c r="E259" s="7"/>
      <c r="F259" s="7"/>
      <c r="G259" s="19"/>
      <c r="H259" s="19"/>
      <c r="I259" s="19"/>
      <c r="J259" s="19"/>
      <c r="K259" s="19"/>
      <c r="L259" s="19"/>
      <c r="M259" s="19"/>
      <c r="N259" s="19"/>
      <c r="O259" s="19"/>
      <c r="P259" s="94"/>
      <c r="Q259" s="19"/>
      <c r="R259" s="19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4.25">
      <c r="A260" s="7"/>
      <c r="B260" s="19"/>
      <c r="C260" s="7"/>
      <c r="D260" s="7"/>
      <c r="E260" s="7"/>
      <c r="F260" s="7"/>
      <c r="G260" s="19"/>
      <c r="H260" s="19"/>
      <c r="I260" s="19"/>
      <c r="J260" s="19"/>
      <c r="K260" s="19"/>
      <c r="L260" s="19"/>
      <c r="M260" s="19"/>
      <c r="N260" s="19"/>
      <c r="O260" s="19"/>
      <c r="P260" s="94"/>
      <c r="Q260" s="19"/>
      <c r="R260" s="19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4.25">
      <c r="A261" s="7"/>
      <c r="B261" s="19"/>
      <c r="C261" s="7"/>
      <c r="D261" s="7"/>
      <c r="E261" s="7"/>
      <c r="F261" s="7"/>
      <c r="G261" s="19"/>
      <c r="H261" s="19"/>
      <c r="I261" s="19"/>
      <c r="J261" s="19"/>
      <c r="K261" s="19"/>
      <c r="L261" s="19"/>
      <c r="M261" s="19"/>
      <c r="N261" s="19"/>
      <c r="O261" s="19"/>
      <c r="P261" s="94"/>
      <c r="Q261" s="19"/>
      <c r="R261" s="19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4.25">
      <c r="A262" s="7"/>
      <c r="B262" s="19"/>
      <c r="C262" s="7"/>
      <c r="D262" s="7"/>
      <c r="E262" s="7"/>
      <c r="F262" s="7"/>
      <c r="G262" s="19"/>
      <c r="H262" s="19"/>
      <c r="I262" s="19"/>
      <c r="J262" s="19"/>
      <c r="K262" s="19"/>
      <c r="L262" s="19"/>
      <c r="M262" s="19"/>
      <c r="N262" s="19"/>
      <c r="O262" s="19"/>
      <c r="P262" s="94"/>
      <c r="Q262" s="19"/>
      <c r="R262" s="19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4.25">
      <c r="A263" s="7"/>
      <c r="B263" s="19"/>
      <c r="C263" s="7"/>
      <c r="D263" s="7"/>
      <c r="E263" s="7"/>
      <c r="F263" s="7"/>
      <c r="G263" s="19"/>
      <c r="H263" s="19"/>
      <c r="I263" s="19"/>
      <c r="J263" s="19"/>
      <c r="K263" s="19"/>
      <c r="L263" s="19"/>
      <c r="M263" s="19"/>
      <c r="N263" s="19"/>
      <c r="O263" s="19"/>
      <c r="P263" s="94"/>
      <c r="Q263" s="19"/>
      <c r="R263" s="19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4.25">
      <c r="A264" s="7"/>
      <c r="B264" s="19"/>
      <c r="C264" s="7"/>
      <c r="D264" s="7"/>
      <c r="E264" s="7"/>
      <c r="F264" s="7"/>
      <c r="G264" s="19"/>
      <c r="H264" s="19"/>
      <c r="I264" s="19"/>
      <c r="J264" s="19"/>
      <c r="K264" s="19"/>
      <c r="L264" s="19"/>
      <c r="M264" s="19"/>
      <c r="N264" s="19"/>
      <c r="O264" s="19"/>
      <c r="P264" s="94"/>
      <c r="Q264" s="19"/>
      <c r="R264" s="19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4.25">
      <c r="A265" s="7"/>
      <c r="B265" s="19"/>
      <c r="C265" s="7"/>
      <c r="D265" s="7"/>
      <c r="E265" s="7"/>
      <c r="F265" s="7"/>
      <c r="G265" s="19"/>
      <c r="H265" s="19"/>
      <c r="I265" s="19"/>
      <c r="J265" s="19"/>
      <c r="K265" s="19"/>
      <c r="L265" s="19"/>
      <c r="M265" s="19"/>
      <c r="N265" s="19"/>
      <c r="O265" s="19"/>
      <c r="P265" s="94"/>
      <c r="Q265" s="19"/>
      <c r="R265" s="19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4.25">
      <c r="A266" s="7"/>
      <c r="B266" s="19"/>
      <c r="C266" s="7"/>
      <c r="D266" s="7"/>
      <c r="E266" s="7"/>
      <c r="F266" s="7"/>
      <c r="G266" s="19"/>
      <c r="H266" s="19"/>
      <c r="I266" s="19"/>
      <c r="J266" s="19"/>
      <c r="K266" s="19"/>
      <c r="L266" s="19"/>
      <c r="M266" s="19"/>
      <c r="N266" s="19"/>
      <c r="O266" s="19"/>
      <c r="P266" s="94"/>
      <c r="Q266" s="19"/>
      <c r="R266" s="19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4.25">
      <c r="A267" s="7"/>
      <c r="B267" s="19"/>
      <c r="C267" s="7"/>
      <c r="D267" s="7"/>
      <c r="E267" s="7"/>
      <c r="F267" s="7"/>
      <c r="G267" s="19"/>
      <c r="H267" s="19"/>
      <c r="I267" s="19"/>
      <c r="J267" s="19"/>
      <c r="K267" s="19"/>
      <c r="L267" s="19"/>
      <c r="M267" s="19"/>
      <c r="N267" s="19"/>
      <c r="O267" s="19"/>
      <c r="P267" s="94"/>
      <c r="Q267" s="19"/>
      <c r="R267" s="19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4.25">
      <c r="A268" s="7"/>
      <c r="B268" s="19"/>
      <c r="C268" s="7"/>
      <c r="D268" s="7"/>
      <c r="E268" s="7"/>
      <c r="F268" s="7"/>
      <c r="G268" s="19"/>
      <c r="H268" s="19"/>
      <c r="I268" s="19"/>
      <c r="J268" s="19"/>
      <c r="K268" s="19"/>
      <c r="L268" s="19"/>
      <c r="M268" s="19"/>
      <c r="N268" s="19"/>
      <c r="O268" s="19"/>
      <c r="P268" s="94"/>
      <c r="Q268" s="19"/>
      <c r="R268" s="19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4.25">
      <c r="A269" s="7"/>
      <c r="B269" s="19"/>
      <c r="C269" s="7"/>
      <c r="D269" s="7"/>
      <c r="E269" s="7"/>
      <c r="F269" s="7"/>
      <c r="G269" s="19"/>
      <c r="H269" s="19"/>
      <c r="I269" s="19"/>
      <c r="J269" s="19"/>
      <c r="K269" s="19"/>
      <c r="L269" s="19"/>
      <c r="M269" s="19"/>
      <c r="N269" s="19"/>
      <c r="O269" s="19"/>
      <c r="P269" s="94"/>
      <c r="Q269" s="19"/>
      <c r="R269" s="19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4.25">
      <c r="A270" s="7"/>
      <c r="B270" s="19"/>
      <c r="C270" s="7"/>
      <c r="D270" s="7"/>
      <c r="E270" s="7"/>
      <c r="F270" s="7"/>
      <c r="G270" s="19"/>
      <c r="H270" s="19"/>
      <c r="I270" s="19"/>
      <c r="J270" s="19"/>
      <c r="K270" s="19"/>
      <c r="L270" s="19"/>
      <c r="M270" s="19"/>
      <c r="N270" s="19"/>
      <c r="O270" s="19"/>
      <c r="P270" s="94"/>
      <c r="Q270" s="19"/>
      <c r="R270" s="19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4.25">
      <c r="A271" s="7"/>
      <c r="B271" s="19"/>
      <c r="C271" s="7"/>
      <c r="D271" s="7"/>
      <c r="E271" s="7"/>
      <c r="F271" s="7"/>
      <c r="G271" s="19"/>
      <c r="H271" s="19"/>
      <c r="I271" s="19"/>
      <c r="J271" s="19"/>
      <c r="K271" s="19"/>
      <c r="L271" s="19"/>
      <c r="M271" s="19"/>
      <c r="N271" s="19"/>
      <c r="O271" s="19"/>
      <c r="P271" s="94"/>
      <c r="Q271" s="19"/>
      <c r="R271" s="19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4.25">
      <c r="A272" s="7"/>
      <c r="B272" s="19"/>
      <c r="C272" s="7"/>
      <c r="D272" s="7"/>
      <c r="E272" s="7"/>
      <c r="F272" s="7"/>
      <c r="G272" s="19"/>
      <c r="H272" s="19"/>
      <c r="I272" s="19"/>
      <c r="J272" s="19"/>
      <c r="K272" s="19"/>
      <c r="L272" s="19"/>
      <c r="M272" s="19"/>
      <c r="N272" s="19"/>
      <c r="O272" s="19"/>
      <c r="P272" s="94"/>
      <c r="Q272" s="19"/>
      <c r="R272" s="19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4.25">
      <c r="A273" s="7"/>
      <c r="B273" s="19"/>
      <c r="C273" s="7"/>
      <c r="D273" s="7"/>
      <c r="E273" s="7"/>
      <c r="F273" s="7"/>
      <c r="G273" s="19"/>
      <c r="H273" s="19"/>
      <c r="I273" s="19"/>
      <c r="J273" s="19"/>
      <c r="K273" s="19"/>
      <c r="L273" s="19"/>
      <c r="M273" s="19"/>
      <c r="N273" s="19"/>
      <c r="O273" s="19"/>
      <c r="P273" s="94"/>
      <c r="Q273" s="19"/>
      <c r="R273" s="19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4.25">
      <c r="A274" s="7"/>
      <c r="B274" s="19"/>
      <c r="C274" s="7"/>
      <c r="D274" s="7"/>
      <c r="E274" s="7"/>
      <c r="F274" s="7"/>
      <c r="G274" s="19"/>
      <c r="H274" s="19"/>
      <c r="I274" s="19"/>
      <c r="J274" s="19"/>
      <c r="K274" s="19"/>
      <c r="L274" s="19"/>
      <c r="M274" s="19"/>
      <c r="N274" s="19"/>
      <c r="O274" s="19"/>
      <c r="P274" s="94"/>
      <c r="Q274" s="19"/>
      <c r="R274" s="19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4.25">
      <c r="A275" s="7"/>
      <c r="B275" s="19"/>
      <c r="C275" s="7"/>
      <c r="D275" s="7"/>
      <c r="E275" s="7"/>
      <c r="F275" s="7"/>
      <c r="G275" s="19"/>
      <c r="H275" s="19"/>
      <c r="I275" s="19"/>
      <c r="J275" s="19"/>
      <c r="K275" s="19"/>
      <c r="L275" s="19"/>
      <c r="M275" s="19"/>
      <c r="N275" s="19"/>
      <c r="O275" s="19"/>
      <c r="P275" s="94"/>
      <c r="Q275" s="19"/>
      <c r="R275" s="19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4.25">
      <c r="A276" s="7"/>
      <c r="B276" s="19"/>
      <c r="C276" s="7"/>
      <c r="D276" s="7"/>
      <c r="E276" s="7"/>
      <c r="F276" s="7"/>
      <c r="G276" s="19"/>
      <c r="H276" s="19"/>
      <c r="I276" s="19"/>
      <c r="J276" s="19"/>
      <c r="K276" s="19"/>
      <c r="L276" s="19"/>
      <c r="M276" s="19"/>
      <c r="N276" s="19"/>
      <c r="O276" s="19"/>
      <c r="P276" s="94"/>
      <c r="Q276" s="19"/>
      <c r="R276" s="19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4.25">
      <c r="A277" s="7"/>
      <c r="B277" s="19"/>
      <c r="C277" s="7"/>
      <c r="D277" s="7"/>
      <c r="E277" s="7"/>
      <c r="F277" s="7"/>
      <c r="G277" s="19"/>
      <c r="H277" s="19"/>
      <c r="I277" s="19"/>
      <c r="J277" s="19"/>
      <c r="K277" s="19"/>
      <c r="L277" s="19"/>
      <c r="M277" s="19"/>
      <c r="N277" s="19"/>
      <c r="O277" s="19"/>
      <c r="P277" s="94"/>
      <c r="Q277" s="19"/>
      <c r="R277" s="19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4.25">
      <c r="A278" s="7"/>
      <c r="B278" s="19"/>
      <c r="C278" s="7"/>
      <c r="D278" s="7"/>
      <c r="E278" s="7"/>
      <c r="F278" s="7"/>
      <c r="G278" s="19"/>
      <c r="H278" s="19"/>
      <c r="I278" s="19"/>
      <c r="J278" s="19"/>
      <c r="K278" s="19"/>
      <c r="L278" s="19"/>
      <c r="M278" s="19"/>
      <c r="N278" s="19"/>
      <c r="O278" s="19"/>
      <c r="P278" s="94"/>
      <c r="Q278" s="19"/>
      <c r="R278" s="19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4.25">
      <c r="A279" s="7"/>
      <c r="B279" s="19"/>
      <c r="C279" s="7"/>
      <c r="D279" s="7"/>
      <c r="E279" s="7"/>
      <c r="F279" s="7"/>
      <c r="G279" s="19"/>
      <c r="H279" s="19"/>
      <c r="I279" s="19"/>
      <c r="J279" s="19"/>
      <c r="K279" s="19"/>
      <c r="L279" s="19"/>
      <c r="M279" s="19"/>
      <c r="N279" s="19"/>
      <c r="O279" s="19"/>
      <c r="P279" s="94"/>
      <c r="Q279" s="19"/>
      <c r="R279" s="19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4.25">
      <c r="A280" s="7"/>
      <c r="B280" s="19"/>
      <c r="C280" s="7"/>
      <c r="D280" s="7"/>
      <c r="E280" s="7"/>
      <c r="F280" s="7"/>
      <c r="G280" s="19"/>
      <c r="H280" s="19"/>
      <c r="I280" s="19"/>
      <c r="J280" s="19"/>
      <c r="K280" s="19"/>
      <c r="L280" s="19"/>
      <c r="M280" s="19"/>
      <c r="N280" s="19"/>
      <c r="O280" s="19"/>
      <c r="P280" s="94"/>
      <c r="Q280" s="19"/>
      <c r="R280" s="19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4.25">
      <c r="A281" s="7"/>
      <c r="B281" s="19"/>
      <c r="C281" s="7"/>
      <c r="D281" s="7"/>
      <c r="E281" s="7"/>
      <c r="F281" s="7"/>
      <c r="G281" s="19"/>
      <c r="H281" s="19"/>
      <c r="I281" s="19"/>
      <c r="J281" s="19"/>
      <c r="K281" s="19"/>
      <c r="L281" s="19"/>
      <c r="M281" s="19"/>
      <c r="N281" s="19"/>
      <c r="O281" s="19"/>
      <c r="P281" s="94"/>
      <c r="Q281" s="19"/>
      <c r="R281" s="19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4.25">
      <c r="A282" s="7"/>
      <c r="B282" s="19"/>
      <c r="C282" s="7"/>
      <c r="D282" s="7"/>
      <c r="E282" s="7"/>
      <c r="F282" s="7"/>
      <c r="G282" s="19"/>
      <c r="H282" s="19"/>
      <c r="I282" s="19"/>
      <c r="J282" s="19"/>
      <c r="K282" s="19"/>
      <c r="L282" s="19"/>
      <c r="M282" s="19"/>
      <c r="N282" s="19"/>
      <c r="O282" s="19"/>
      <c r="P282" s="94"/>
      <c r="Q282" s="19"/>
      <c r="R282" s="19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4.25">
      <c r="A283" s="7"/>
      <c r="B283" s="19"/>
      <c r="C283" s="7"/>
      <c r="D283" s="7"/>
      <c r="E283" s="7"/>
      <c r="F283" s="7"/>
      <c r="G283" s="19"/>
      <c r="H283" s="19"/>
      <c r="I283" s="19"/>
      <c r="J283" s="19"/>
      <c r="K283" s="19"/>
      <c r="L283" s="19"/>
      <c r="M283" s="19"/>
      <c r="N283" s="19"/>
      <c r="O283" s="19"/>
      <c r="P283" s="94"/>
      <c r="Q283" s="19"/>
      <c r="R283" s="19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4.25">
      <c r="A284" s="7"/>
      <c r="B284" s="19"/>
      <c r="C284" s="7"/>
      <c r="D284" s="7"/>
      <c r="E284" s="7"/>
      <c r="F284" s="7"/>
      <c r="G284" s="19"/>
      <c r="H284" s="19"/>
      <c r="I284" s="19"/>
      <c r="J284" s="19"/>
      <c r="K284" s="19"/>
      <c r="L284" s="19"/>
      <c r="M284" s="19"/>
      <c r="N284" s="19"/>
      <c r="O284" s="19"/>
      <c r="P284" s="94"/>
      <c r="Q284" s="19"/>
      <c r="R284" s="19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4.25">
      <c r="A285" s="7"/>
      <c r="B285" s="19"/>
      <c r="C285" s="7"/>
      <c r="D285" s="7"/>
      <c r="E285" s="7"/>
      <c r="F285" s="7"/>
      <c r="G285" s="19"/>
      <c r="H285" s="19"/>
      <c r="I285" s="19"/>
      <c r="J285" s="19"/>
      <c r="K285" s="19"/>
      <c r="L285" s="19"/>
      <c r="M285" s="19"/>
      <c r="N285" s="19"/>
      <c r="O285" s="19"/>
      <c r="P285" s="94"/>
      <c r="Q285" s="19"/>
      <c r="R285" s="19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4.25">
      <c r="A286" s="7"/>
      <c r="B286" s="19"/>
      <c r="C286" s="7"/>
      <c r="D286" s="7"/>
      <c r="E286" s="7"/>
      <c r="F286" s="7"/>
      <c r="G286" s="19"/>
      <c r="H286" s="19"/>
      <c r="I286" s="19"/>
      <c r="J286" s="19"/>
      <c r="K286" s="19"/>
      <c r="L286" s="19"/>
      <c r="M286" s="19"/>
      <c r="N286" s="19"/>
      <c r="O286" s="19"/>
      <c r="P286" s="94"/>
      <c r="Q286" s="19"/>
      <c r="R286" s="19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4.25">
      <c r="A287" s="7"/>
      <c r="B287" s="19"/>
      <c r="C287" s="7"/>
      <c r="D287" s="7"/>
      <c r="E287" s="7"/>
      <c r="F287" s="7"/>
      <c r="G287" s="19"/>
      <c r="H287" s="19"/>
      <c r="I287" s="19"/>
      <c r="J287" s="19"/>
      <c r="K287" s="19"/>
      <c r="L287" s="19"/>
      <c r="M287" s="19"/>
      <c r="N287" s="19"/>
      <c r="O287" s="19"/>
      <c r="P287" s="94"/>
      <c r="Q287" s="19"/>
      <c r="R287" s="19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4.25">
      <c r="A288" s="7"/>
      <c r="B288" s="19"/>
      <c r="C288" s="7"/>
      <c r="D288" s="7"/>
      <c r="E288" s="7"/>
      <c r="F288" s="7"/>
      <c r="G288" s="19"/>
      <c r="H288" s="19"/>
      <c r="I288" s="19"/>
      <c r="J288" s="19"/>
      <c r="K288" s="19"/>
      <c r="L288" s="19"/>
      <c r="M288" s="19"/>
      <c r="N288" s="19"/>
      <c r="O288" s="19"/>
      <c r="P288" s="94"/>
      <c r="Q288" s="19"/>
      <c r="R288" s="19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4.25">
      <c r="A289" s="7"/>
      <c r="B289" s="19"/>
      <c r="C289" s="7"/>
      <c r="D289" s="7"/>
      <c r="E289" s="7"/>
      <c r="F289" s="7"/>
      <c r="G289" s="19"/>
      <c r="H289" s="19"/>
      <c r="I289" s="19"/>
      <c r="J289" s="19"/>
      <c r="K289" s="19"/>
      <c r="L289" s="19"/>
      <c r="M289" s="19"/>
      <c r="N289" s="19"/>
      <c r="O289" s="19"/>
      <c r="P289" s="94"/>
      <c r="Q289" s="19"/>
      <c r="R289" s="19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4.25">
      <c r="A290" s="7"/>
      <c r="B290" s="19"/>
      <c r="C290" s="7"/>
      <c r="D290" s="7"/>
      <c r="E290" s="7"/>
      <c r="F290" s="7"/>
      <c r="G290" s="19"/>
      <c r="H290" s="19"/>
      <c r="I290" s="19"/>
      <c r="J290" s="19"/>
      <c r="K290" s="19"/>
      <c r="L290" s="19"/>
      <c r="M290" s="19"/>
      <c r="N290" s="19"/>
      <c r="O290" s="19"/>
      <c r="P290" s="94"/>
      <c r="Q290" s="19"/>
      <c r="R290" s="19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4.25">
      <c r="A291" s="7"/>
      <c r="B291" s="19"/>
      <c r="C291" s="7"/>
      <c r="D291" s="7"/>
      <c r="E291" s="7"/>
      <c r="F291" s="7"/>
      <c r="G291" s="19"/>
      <c r="H291" s="19"/>
      <c r="I291" s="19"/>
      <c r="J291" s="19"/>
      <c r="K291" s="19"/>
      <c r="L291" s="19"/>
      <c r="M291" s="19"/>
      <c r="N291" s="19"/>
      <c r="O291" s="19"/>
      <c r="P291" s="94"/>
      <c r="Q291" s="19"/>
      <c r="R291" s="19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4.25">
      <c r="A292" s="7"/>
      <c r="B292" s="19"/>
      <c r="C292" s="7"/>
      <c r="D292" s="7"/>
      <c r="E292" s="7"/>
      <c r="F292" s="7"/>
      <c r="G292" s="19"/>
      <c r="H292" s="19"/>
      <c r="I292" s="19"/>
      <c r="J292" s="19"/>
      <c r="K292" s="19"/>
      <c r="L292" s="19"/>
      <c r="M292" s="19"/>
      <c r="N292" s="19"/>
      <c r="O292" s="19"/>
      <c r="P292" s="94"/>
      <c r="Q292" s="19"/>
      <c r="R292" s="19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4.25">
      <c r="A293" s="7"/>
      <c r="B293" s="19"/>
      <c r="C293" s="7"/>
      <c r="D293" s="7"/>
      <c r="E293" s="7"/>
      <c r="F293" s="7"/>
      <c r="G293" s="19"/>
      <c r="H293" s="19"/>
      <c r="I293" s="19"/>
      <c r="J293" s="19"/>
      <c r="K293" s="19"/>
      <c r="L293" s="19"/>
      <c r="M293" s="19"/>
      <c r="N293" s="19"/>
      <c r="O293" s="19"/>
      <c r="P293" s="94"/>
      <c r="Q293" s="19"/>
      <c r="R293" s="19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4.25">
      <c r="A294" s="7"/>
      <c r="B294" s="19"/>
      <c r="C294" s="7"/>
      <c r="D294" s="7"/>
      <c r="E294" s="7"/>
      <c r="F294" s="7"/>
      <c r="G294" s="19"/>
      <c r="H294" s="19"/>
      <c r="I294" s="19"/>
      <c r="J294" s="19"/>
      <c r="K294" s="19"/>
      <c r="L294" s="19"/>
      <c r="M294" s="19"/>
      <c r="N294" s="19"/>
      <c r="O294" s="19"/>
      <c r="P294" s="94"/>
      <c r="Q294" s="19"/>
      <c r="R294" s="19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4.25">
      <c r="A295" s="7"/>
      <c r="B295" s="19"/>
      <c r="C295" s="7"/>
      <c r="D295" s="7"/>
      <c r="E295" s="7"/>
      <c r="F295" s="7"/>
      <c r="G295" s="19"/>
      <c r="H295" s="19"/>
      <c r="I295" s="19"/>
      <c r="J295" s="19"/>
      <c r="K295" s="19"/>
      <c r="L295" s="19"/>
      <c r="M295" s="19"/>
      <c r="N295" s="19"/>
      <c r="O295" s="19"/>
      <c r="P295" s="94"/>
      <c r="Q295" s="19"/>
      <c r="R295" s="19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4.25">
      <c r="A296" s="7"/>
      <c r="B296" s="19"/>
      <c r="C296" s="7"/>
      <c r="D296" s="7"/>
      <c r="E296" s="7"/>
      <c r="F296" s="7"/>
      <c r="G296" s="19"/>
      <c r="H296" s="19"/>
      <c r="I296" s="19"/>
      <c r="J296" s="19"/>
      <c r="K296" s="19"/>
      <c r="L296" s="19"/>
      <c r="M296" s="19"/>
      <c r="N296" s="19"/>
      <c r="O296" s="19"/>
      <c r="P296" s="94"/>
      <c r="Q296" s="19"/>
      <c r="R296" s="19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4.25">
      <c r="A297" s="7"/>
      <c r="B297" s="19"/>
      <c r="C297" s="7"/>
      <c r="D297" s="7"/>
      <c r="E297" s="7"/>
      <c r="F297" s="7"/>
      <c r="G297" s="19"/>
      <c r="H297" s="19"/>
      <c r="I297" s="19"/>
      <c r="J297" s="19"/>
      <c r="K297" s="19"/>
      <c r="L297" s="19"/>
      <c r="M297" s="19"/>
      <c r="N297" s="19"/>
      <c r="O297" s="19"/>
      <c r="P297" s="94"/>
      <c r="Q297" s="19"/>
      <c r="R297" s="19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4.25">
      <c r="A298" s="7"/>
      <c r="B298" s="19"/>
      <c r="C298" s="7"/>
      <c r="D298" s="7"/>
      <c r="E298" s="7"/>
      <c r="F298" s="7"/>
      <c r="G298" s="19"/>
      <c r="H298" s="19"/>
      <c r="I298" s="19"/>
      <c r="J298" s="19"/>
      <c r="K298" s="19"/>
      <c r="L298" s="19"/>
      <c r="M298" s="19"/>
      <c r="N298" s="19"/>
      <c r="O298" s="19"/>
      <c r="P298" s="94"/>
      <c r="Q298" s="19"/>
      <c r="R298" s="19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4.25">
      <c r="A299" s="7"/>
      <c r="B299" s="19"/>
      <c r="C299" s="7"/>
      <c r="D299" s="7"/>
      <c r="E299" s="7"/>
      <c r="F299" s="7"/>
      <c r="G299" s="19"/>
      <c r="H299" s="19"/>
      <c r="I299" s="19"/>
      <c r="J299" s="19"/>
      <c r="K299" s="19"/>
      <c r="L299" s="19"/>
      <c r="M299" s="19"/>
      <c r="N299" s="19"/>
      <c r="O299" s="19"/>
      <c r="P299" s="94"/>
      <c r="Q299" s="19"/>
      <c r="R299" s="19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4.25">
      <c r="A300" s="7"/>
      <c r="B300" s="19"/>
      <c r="C300" s="7"/>
      <c r="D300" s="7"/>
      <c r="E300" s="7"/>
      <c r="F300" s="7"/>
      <c r="G300" s="19"/>
      <c r="H300" s="19"/>
      <c r="I300" s="19"/>
      <c r="J300" s="19"/>
      <c r="K300" s="19"/>
      <c r="L300" s="19"/>
      <c r="M300" s="19"/>
      <c r="N300" s="19"/>
      <c r="O300" s="19"/>
      <c r="P300" s="94"/>
      <c r="Q300" s="19"/>
      <c r="R300" s="19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4.25">
      <c r="A301" s="7"/>
      <c r="B301" s="19"/>
      <c r="C301" s="7"/>
      <c r="D301" s="7"/>
      <c r="E301" s="7"/>
      <c r="F301" s="7"/>
      <c r="G301" s="19"/>
      <c r="H301" s="19"/>
      <c r="I301" s="19"/>
      <c r="J301" s="19"/>
      <c r="K301" s="19"/>
      <c r="L301" s="19"/>
      <c r="M301" s="19"/>
      <c r="N301" s="19"/>
      <c r="O301" s="19"/>
      <c r="P301" s="94"/>
      <c r="Q301" s="19"/>
      <c r="R301" s="19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4.25">
      <c r="A302" s="7"/>
      <c r="B302" s="19"/>
      <c r="C302" s="7"/>
      <c r="D302" s="7"/>
      <c r="E302" s="7"/>
      <c r="F302" s="7"/>
      <c r="G302" s="19"/>
      <c r="H302" s="19"/>
      <c r="I302" s="19"/>
      <c r="J302" s="19"/>
      <c r="K302" s="19"/>
      <c r="L302" s="19"/>
      <c r="M302" s="19"/>
      <c r="N302" s="19"/>
      <c r="O302" s="19"/>
      <c r="P302" s="94"/>
      <c r="Q302" s="19"/>
      <c r="R302" s="19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4.25">
      <c r="A303" s="7"/>
      <c r="B303" s="19"/>
      <c r="C303" s="7"/>
      <c r="D303" s="7"/>
      <c r="E303" s="7"/>
      <c r="F303" s="7"/>
      <c r="G303" s="19"/>
      <c r="H303" s="19"/>
      <c r="I303" s="19"/>
      <c r="J303" s="19"/>
      <c r="K303" s="19"/>
      <c r="L303" s="19"/>
      <c r="M303" s="19"/>
      <c r="N303" s="19"/>
      <c r="O303" s="19"/>
      <c r="P303" s="94"/>
      <c r="Q303" s="19"/>
      <c r="R303" s="19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4.25">
      <c r="A304" s="7"/>
      <c r="B304" s="19"/>
      <c r="C304" s="7"/>
      <c r="D304" s="7"/>
      <c r="E304" s="7"/>
      <c r="F304" s="7"/>
      <c r="G304" s="19"/>
      <c r="H304" s="19"/>
      <c r="I304" s="19"/>
      <c r="J304" s="19"/>
      <c r="K304" s="19"/>
      <c r="L304" s="19"/>
      <c r="M304" s="19"/>
      <c r="N304" s="19"/>
      <c r="O304" s="19"/>
      <c r="P304" s="94"/>
      <c r="Q304" s="19"/>
      <c r="R304" s="19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4.25">
      <c r="A305" s="7"/>
      <c r="B305" s="19"/>
      <c r="C305" s="7"/>
      <c r="D305" s="7"/>
      <c r="E305" s="7"/>
      <c r="F305" s="7"/>
      <c r="G305" s="19"/>
      <c r="H305" s="19"/>
      <c r="I305" s="19"/>
      <c r="J305" s="19"/>
      <c r="K305" s="19"/>
      <c r="L305" s="19"/>
      <c r="M305" s="19"/>
      <c r="N305" s="19"/>
      <c r="O305" s="19"/>
      <c r="P305" s="94"/>
      <c r="Q305" s="19"/>
      <c r="R305" s="19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4.25">
      <c r="A306" s="7"/>
      <c r="B306" s="19"/>
      <c r="C306" s="7"/>
      <c r="D306" s="7"/>
      <c r="E306" s="7"/>
      <c r="F306" s="7"/>
      <c r="G306" s="19"/>
      <c r="H306" s="19"/>
      <c r="I306" s="19"/>
      <c r="J306" s="19"/>
      <c r="K306" s="19"/>
      <c r="L306" s="19"/>
      <c r="M306" s="19"/>
      <c r="N306" s="19"/>
      <c r="O306" s="19"/>
      <c r="P306" s="94"/>
      <c r="Q306" s="19"/>
      <c r="R306" s="19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4.25">
      <c r="A307" s="7"/>
      <c r="B307" s="19"/>
      <c r="C307" s="7"/>
      <c r="D307" s="7"/>
      <c r="E307" s="7"/>
      <c r="F307" s="7"/>
      <c r="G307" s="19"/>
      <c r="H307" s="19"/>
      <c r="I307" s="19"/>
      <c r="J307" s="19"/>
      <c r="K307" s="19"/>
      <c r="L307" s="19"/>
      <c r="M307" s="19"/>
      <c r="N307" s="19"/>
      <c r="O307" s="19"/>
      <c r="P307" s="94"/>
      <c r="Q307" s="19"/>
      <c r="R307" s="19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4.25">
      <c r="A308" s="7"/>
      <c r="B308" s="19"/>
      <c r="C308" s="7"/>
      <c r="D308" s="7"/>
      <c r="E308" s="7"/>
      <c r="F308" s="7"/>
      <c r="G308" s="19"/>
      <c r="H308" s="19"/>
      <c r="I308" s="19"/>
      <c r="J308" s="19"/>
      <c r="K308" s="19"/>
      <c r="L308" s="19"/>
      <c r="M308" s="19"/>
      <c r="N308" s="19"/>
      <c r="O308" s="19"/>
      <c r="P308" s="94"/>
      <c r="Q308" s="19"/>
      <c r="R308" s="19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4.25">
      <c r="A309" s="7"/>
      <c r="B309" s="19"/>
      <c r="C309" s="7"/>
      <c r="D309" s="7"/>
      <c r="E309" s="7"/>
      <c r="F309" s="7"/>
      <c r="G309" s="19"/>
      <c r="H309" s="19"/>
      <c r="I309" s="19"/>
      <c r="J309" s="19"/>
      <c r="K309" s="19"/>
      <c r="L309" s="19"/>
      <c r="M309" s="19"/>
      <c r="N309" s="19"/>
      <c r="O309" s="19"/>
      <c r="P309" s="94"/>
      <c r="Q309" s="19"/>
      <c r="R309" s="19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4.25">
      <c r="A310" s="7"/>
      <c r="B310" s="19"/>
      <c r="C310" s="7"/>
      <c r="D310" s="7"/>
      <c r="E310" s="7"/>
      <c r="F310" s="7"/>
      <c r="G310" s="19"/>
      <c r="H310" s="19"/>
      <c r="I310" s="19"/>
      <c r="J310" s="19"/>
      <c r="K310" s="19"/>
      <c r="L310" s="19"/>
      <c r="M310" s="19"/>
      <c r="N310" s="19"/>
      <c r="O310" s="19"/>
      <c r="P310" s="94"/>
      <c r="Q310" s="19"/>
      <c r="R310" s="19"/>
      <c r="S310" s="7"/>
      <c r="T310" s="7"/>
      <c r="U310" s="7"/>
      <c r="V310" s="7"/>
      <c r="W310" s="7"/>
      <c r="X310" s="7"/>
      <c r="Y310" s="7"/>
      <c r="Z310" s="7"/>
      <c r="AA310" s="7"/>
    </row>
  </sheetData>
  <sheetProtection/>
  <protectedRanges>
    <protectedRange sqref="K47:K62 M8:M22 O8:O22 I8:I22 I29:I62 O29:O62 M29:M62" name="Elapse"/>
  </protectedRanges>
  <mergeCells count="35">
    <mergeCell ref="H6:H7"/>
    <mergeCell ref="A4:E4"/>
    <mergeCell ref="A6:A7"/>
    <mergeCell ref="B6:B7"/>
    <mergeCell ref="C6:E6"/>
    <mergeCell ref="G6:G7"/>
    <mergeCell ref="O6:O7"/>
    <mergeCell ref="P6:P7"/>
    <mergeCell ref="Q6:Q7"/>
    <mergeCell ref="R6:R7"/>
    <mergeCell ref="A19:A22"/>
    <mergeCell ref="G19:G22"/>
    <mergeCell ref="Q19:Q22"/>
    <mergeCell ref="R19:R22"/>
    <mergeCell ref="R15:R16"/>
    <mergeCell ref="R8:R10"/>
    <mergeCell ref="I6:I7"/>
    <mergeCell ref="J6:J7"/>
    <mergeCell ref="K6:K7"/>
    <mergeCell ref="L6:L7"/>
    <mergeCell ref="M6:M7"/>
    <mergeCell ref="N6:N7"/>
    <mergeCell ref="R11:R14"/>
    <mergeCell ref="N68:N76"/>
    <mergeCell ref="N78:N85"/>
    <mergeCell ref="A8:A10"/>
    <mergeCell ref="A11:A14"/>
    <mergeCell ref="A15:A16"/>
    <mergeCell ref="Q8:Q10"/>
    <mergeCell ref="Q11:Q14"/>
    <mergeCell ref="Q15:Q16"/>
    <mergeCell ref="A17:A18"/>
    <mergeCell ref="G17:G18"/>
    <mergeCell ref="Q17:Q18"/>
    <mergeCell ref="R17:R18"/>
  </mergeCells>
  <dataValidations count="9">
    <dataValidation type="time" allowBlank="1" showInputMessage="1" showErrorMessage="1" sqref="O17:O18">
      <formula1>H116</formula1>
      <formula2>H117</formula2>
    </dataValidation>
    <dataValidation type="time" allowBlank="1" showInputMessage="1" showErrorMessage="1" sqref="M47:M62">
      <formula1>E52</formula1>
      <formula2>E53</formula2>
    </dataValidation>
    <dataValidation type="list" allowBlank="1" showInputMessage="1" showErrorMessage="1" sqref="G11 G17 G15 G47:G62 G19 G8">
      <formula1>$G$68:$G$73</formula1>
    </dataValidation>
    <dataValidation type="time" allowBlank="1" showInputMessage="1" showErrorMessage="1" sqref="K47:K62">
      <formula1>TeamRelayRESULTS!#REF!</formula1>
      <formula2>TeamRelayRESULTS!#REF!</formula2>
    </dataValidation>
    <dataValidation type="time" allowBlank="1" showInputMessage="1" showErrorMessage="1" sqref="O47:O62">
      <formula1>H116</formula1>
      <formula2>H117</formula2>
    </dataValidation>
    <dataValidation type="time" allowBlank="1" showInputMessage="1" showErrorMessage="1" sqref="O10 O8">
      <formula1>H88</formula1>
      <formula2>H89</formula2>
    </dataValidation>
    <dataValidation type="time" allowBlank="1" showInputMessage="1" showErrorMessage="1" sqref="O15:O16">
      <formula1>H122</formula1>
      <formula2>H123</formula2>
    </dataValidation>
    <dataValidation type="time" allowBlank="1" showInputMessage="1" showErrorMessage="1" sqref="O15:O16">
      <formula1>H119</formula1>
      <formula2>H120</formula2>
    </dataValidation>
    <dataValidation type="time" allowBlank="1" showInputMessage="1" showErrorMessage="1" sqref="O17:O18">
      <formula1>H113</formula1>
      <formula2>H114</formula2>
    </dataValidation>
  </dataValidations>
  <printOptions/>
  <pageMargins left="0.7" right="0.7" top="0.75" bottom="0.75" header="0.3" footer="0.3"/>
  <pageSetup fitToHeight="1" fitToWidth="1" orientation="landscape" scale="3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29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6.28125" style="1" customWidth="1"/>
    <col min="2" max="2" width="5.7109375" style="6" bestFit="1" customWidth="1"/>
    <col min="3" max="3" width="10.28125" style="1" customWidth="1"/>
    <col min="4" max="4" width="16.28125" style="1" bestFit="1" customWidth="1"/>
    <col min="5" max="5" width="19.8515625" style="1" bestFit="1" customWidth="1"/>
    <col min="6" max="6" width="4.57421875" style="1" hidden="1" customWidth="1"/>
    <col min="7" max="7" width="17.00390625" style="6" bestFit="1" customWidth="1"/>
    <col min="8" max="8" width="8.140625" style="6" hidden="1" customWidth="1"/>
    <col min="9" max="9" width="12.00390625" style="6" hidden="1" customWidth="1"/>
    <col min="10" max="10" width="10.8515625" style="6" customWidth="1"/>
    <col min="11" max="11" width="8.140625" style="6" hidden="1" customWidth="1"/>
    <col min="12" max="12" width="8.57421875" style="6" customWidth="1"/>
    <col min="13" max="13" width="7.140625" style="6" hidden="1" customWidth="1"/>
    <col min="14" max="14" width="8.140625" style="6" customWidth="1"/>
    <col min="15" max="15" width="8.140625" style="6" hidden="1" customWidth="1"/>
    <col min="16" max="16" width="8.140625" style="89" customWidth="1"/>
    <col min="17" max="17" width="7.140625" style="6" bestFit="1" customWidth="1"/>
    <col min="18" max="18" width="8.57421875" style="6" customWidth="1"/>
    <col min="19" max="20" width="9.140625" style="1" customWidth="1"/>
    <col min="21" max="21" width="8.8515625" style="1" customWidth="1"/>
    <col min="22" max="22" width="23.421875" style="1" bestFit="1" customWidth="1"/>
    <col min="23" max="16384" width="9.140625" style="1" customWidth="1"/>
  </cols>
  <sheetData>
    <row r="1" ht="73.5" customHeight="1"/>
    <row r="2" spans="1:22" ht="24.75" customHeight="1">
      <c r="A2" s="58"/>
      <c r="B2" s="115"/>
      <c r="C2" s="59"/>
      <c r="D2" s="59"/>
      <c r="E2" s="60"/>
      <c r="F2" s="3"/>
      <c r="G2" s="4"/>
      <c r="H2" s="4"/>
      <c r="I2" s="4"/>
      <c r="J2" s="4"/>
      <c r="K2" s="4"/>
      <c r="L2" s="4"/>
      <c r="M2" s="4"/>
      <c r="N2" s="4"/>
      <c r="O2" s="4"/>
      <c r="P2" s="90"/>
      <c r="Q2" s="4"/>
      <c r="R2" s="4"/>
      <c r="S2" s="3"/>
      <c r="T2" s="3"/>
      <c r="U2" s="3"/>
      <c r="V2" s="3"/>
    </row>
    <row r="3" spans="1:22" ht="24.75" customHeight="1">
      <c r="A3" s="56" t="s">
        <v>188</v>
      </c>
      <c r="B3" s="67"/>
      <c r="C3" s="57"/>
      <c r="D3" s="57"/>
      <c r="E3" s="54"/>
      <c r="F3" s="55"/>
      <c r="G3" s="5"/>
      <c r="H3" s="5"/>
      <c r="I3" s="5"/>
      <c r="J3" s="5"/>
      <c r="K3" s="5"/>
      <c r="L3" s="5"/>
      <c r="M3" s="5"/>
      <c r="N3" s="5"/>
      <c r="O3" s="5"/>
      <c r="P3" s="91"/>
      <c r="Q3" s="5"/>
      <c r="R3" s="5"/>
      <c r="S3" s="2"/>
      <c r="T3" s="2"/>
      <c r="U3" s="2"/>
      <c r="V3" s="2"/>
    </row>
    <row r="4" spans="1:22" ht="24.75" customHeight="1">
      <c r="A4" s="225" t="s">
        <v>194</v>
      </c>
      <c r="B4" s="226"/>
      <c r="C4" s="226"/>
      <c r="D4" s="226"/>
      <c r="E4" s="232"/>
      <c r="F4" s="136"/>
      <c r="G4" s="5"/>
      <c r="H4" s="5"/>
      <c r="I4" s="5"/>
      <c r="J4" s="5"/>
      <c r="K4" s="5"/>
      <c r="L4" s="5"/>
      <c r="M4" s="5"/>
      <c r="N4" s="5"/>
      <c r="O4" s="5"/>
      <c r="P4" s="91"/>
      <c r="Q4" s="5"/>
      <c r="R4" s="5"/>
      <c r="S4" s="2"/>
      <c r="T4" s="2"/>
      <c r="U4" s="2"/>
      <c r="V4" s="2"/>
    </row>
    <row r="5" spans="1:21" ht="24.75" customHeight="1">
      <c r="A5" s="128" t="s">
        <v>185</v>
      </c>
      <c r="B5" s="67"/>
      <c r="C5" s="129"/>
      <c r="D5" s="129"/>
      <c r="E5" s="135"/>
      <c r="F5" s="26"/>
      <c r="G5" s="5" t="s">
        <v>5</v>
      </c>
      <c r="H5" s="5"/>
      <c r="I5" s="5"/>
      <c r="J5" s="5"/>
      <c r="K5" s="5"/>
      <c r="L5" s="5"/>
      <c r="M5" s="5"/>
      <c r="N5" s="5"/>
      <c r="O5" s="5"/>
      <c r="P5" s="91"/>
      <c r="Q5" s="5"/>
      <c r="R5" s="5"/>
      <c r="S5" s="2"/>
      <c r="T5" s="2"/>
      <c r="U5" s="2"/>
    </row>
    <row r="6" spans="1:25" ht="18" customHeight="1">
      <c r="A6" s="205" t="s">
        <v>1</v>
      </c>
      <c r="B6" s="205" t="s">
        <v>80</v>
      </c>
      <c r="C6" s="216" t="s">
        <v>0</v>
      </c>
      <c r="D6" s="252"/>
      <c r="E6" s="217"/>
      <c r="F6" s="27"/>
      <c r="G6" s="205" t="s">
        <v>8</v>
      </c>
      <c r="H6" s="205" t="s">
        <v>7</v>
      </c>
      <c r="I6" s="207" t="s">
        <v>10</v>
      </c>
      <c r="J6" s="205" t="s">
        <v>2</v>
      </c>
      <c r="K6" s="207" t="s">
        <v>11</v>
      </c>
      <c r="L6" s="205" t="s">
        <v>3</v>
      </c>
      <c r="M6" s="207" t="s">
        <v>13</v>
      </c>
      <c r="N6" s="205" t="s">
        <v>4</v>
      </c>
      <c r="O6" s="207" t="s">
        <v>14</v>
      </c>
      <c r="P6" s="246" t="s">
        <v>15</v>
      </c>
      <c r="Q6" s="205" t="s">
        <v>6</v>
      </c>
      <c r="R6" s="205" t="s">
        <v>12</v>
      </c>
      <c r="S6" s="7"/>
      <c r="T6"/>
      <c r="U6"/>
      <c r="V6"/>
      <c r="W6"/>
      <c r="X6" s="7"/>
      <c r="Y6" s="7"/>
    </row>
    <row r="7" spans="1:25" ht="15.75" customHeight="1" thickBot="1">
      <c r="A7" s="215"/>
      <c r="B7" s="206"/>
      <c r="C7" s="125" t="s">
        <v>17</v>
      </c>
      <c r="D7" s="126" t="s">
        <v>18</v>
      </c>
      <c r="E7" s="126" t="s">
        <v>21</v>
      </c>
      <c r="F7" s="126" t="s">
        <v>20</v>
      </c>
      <c r="G7" s="218"/>
      <c r="H7" s="206"/>
      <c r="I7" s="208"/>
      <c r="J7" s="206"/>
      <c r="K7" s="208"/>
      <c r="L7" s="206"/>
      <c r="M7" s="208"/>
      <c r="N7" s="206"/>
      <c r="O7" s="208"/>
      <c r="P7" s="247"/>
      <c r="Q7" s="206"/>
      <c r="R7" s="206"/>
      <c r="S7" s="7"/>
      <c r="T7"/>
      <c r="U7"/>
      <c r="V7"/>
      <c r="W7"/>
      <c r="X7" s="7"/>
      <c r="Y7" s="7"/>
    </row>
    <row r="8" spans="1:25" ht="18" customHeight="1">
      <c r="A8" s="237">
        <v>1</v>
      </c>
      <c r="B8" s="116">
        <v>421</v>
      </c>
      <c r="C8" s="78" t="s">
        <v>115</v>
      </c>
      <c r="D8" s="78" t="s">
        <v>116</v>
      </c>
      <c r="E8" s="78" t="s">
        <v>246</v>
      </c>
      <c r="F8" s="48"/>
      <c r="G8" s="132" t="s">
        <v>114</v>
      </c>
      <c r="H8" s="137">
        <v>0.05902777777777778</v>
      </c>
      <c r="I8" s="61"/>
      <c r="J8" s="49">
        <f>IF(I8="","",I8-H8)</f>
      </c>
      <c r="K8" s="123"/>
      <c r="L8" s="50">
        <f>IF(K8="","",K8-I8)</f>
      </c>
      <c r="M8" s="61">
        <v>0.09748842592592592</v>
      </c>
      <c r="N8" s="50">
        <v>0.013333333333333334</v>
      </c>
      <c r="O8" s="61"/>
      <c r="P8" s="50"/>
      <c r="Q8" s="233">
        <f>O10-H9</f>
        <v>0.04969907407407408</v>
      </c>
      <c r="R8" s="233" t="s">
        <v>128</v>
      </c>
      <c r="S8" s="7"/>
      <c r="T8" s="7"/>
      <c r="U8" s="7"/>
      <c r="W8" s="7"/>
      <c r="X8" s="7"/>
      <c r="Y8" s="7"/>
    </row>
    <row r="9" spans="1:25" ht="18" customHeight="1">
      <c r="A9" s="238"/>
      <c r="B9" s="117">
        <v>422</v>
      </c>
      <c r="C9" s="77" t="s">
        <v>63</v>
      </c>
      <c r="D9" s="77" t="s">
        <v>242</v>
      </c>
      <c r="E9" s="77" t="s">
        <v>246</v>
      </c>
      <c r="F9" s="15"/>
      <c r="G9" s="134"/>
      <c r="H9" s="36">
        <v>0.05902777777777778</v>
      </c>
      <c r="I9" s="184">
        <v>0.07035879629629631</v>
      </c>
      <c r="J9" s="81">
        <v>0.012025462962962962</v>
      </c>
      <c r="K9" s="86"/>
      <c r="L9" s="44"/>
      <c r="M9" s="65"/>
      <c r="N9" s="42"/>
      <c r="O9" s="65"/>
      <c r="P9" s="42"/>
      <c r="Q9" s="234"/>
      <c r="R9" s="234"/>
      <c r="S9" s="7"/>
      <c r="T9" s="7"/>
      <c r="U9" s="7"/>
      <c r="W9" s="7"/>
      <c r="X9" s="7"/>
      <c r="Y9" s="7"/>
    </row>
    <row r="10" spans="1:25" ht="18" customHeight="1">
      <c r="A10" s="238"/>
      <c r="B10" s="117">
        <v>423</v>
      </c>
      <c r="C10" s="77" t="s">
        <v>243</v>
      </c>
      <c r="D10" s="77" t="s">
        <v>244</v>
      </c>
      <c r="E10" s="77" t="s">
        <v>246</v>
      </c>
      <c r="F10" s="15"/>
      <c r="G10" s="134"/>
      <c r="H10" s="36">
        <v>0.05902777777777778</v>
      </c>
      <c r="I10" s="65"/>
      <c r="J10" s="81">
        <f aca="true" t="shared" si="0" ref="J10:J23">IF(I10="","",I10-H10)</f>
      </c>
      <c r="K10" s="86"/>
      <c r="L10" s="44"/>
      <c r="M10" s="65"/>
      <c r="N10" s="42"/>
      <c r="O10" s="65">
        <v>0.10872685185185187</v>
      </c>
      <c r="P10" s="42">
        <v>0.011238425925925928</v>
      </c>
      <c r="Q10" s="234"/>
      <c r="R10" s="234"/>
      <c r="S10" s="7"/>
      <c r="T10"/>
      <c r="U10"/>
      <c r="V10"/>
      <c r="W10"/>
      <c r="X10" s="7"/>
      <c r="Y10" s="7"/>
    </row>
    <row r="11" spans="1:25" ht="18" customHeight="1" thickBot="1">
      <c r="A11" s="239"/>
      <c r="B11" s="118">
        <v>424</v>
      </c>
      <c r="C11" s="95" t="s">
        <v>226</v>
      </c>
      <c r="D11" s="95" t="s">
        <v>245</v>
      </c>
      <c r="E11" s="95" t="s">
        <v>246</v>
      </c>
      <c r="F11" s="51"/>
      <c r="G11" s="133"/>
      <c r="H11" s="138">
        <v>0.05902777777777778</v>
      </c>
      <c r="I11" s="62"/>
      <c r="J11" s="63">
        <f t="shared" si="0"/>
      </c>
      <c r="K11" s="64">
        <v>0.08415509259259259</v>
      </c>
      <c r="L11" s="120">
        <v>0.013796296296296298</v>
      </c>
      <c r="M11" s="62"/>
      <c r="N11" s="52"/>
      <c r="O11" s="64"/>
      <c r="P11" s="52"/>
      <c r="Q11" s="235"/>
      <c r="R11" s="235"/>
      <c r="S11" s="7"/>
      <c r="T11"/>
      <c r="U11"/>
      <c r="V11"/>
      <c r="W11"/>
      <c r="X11" s="7"/>
      <c r="Y11" s="7"/>
    </row>
    <row r="12" spans="1:25" ht="18" customHeight="1">
      <c r="A12" s="237">
        <v>2</v>
      </c>
      <c r="B12" s="116">
        <v>413</v>
      </c>
      <c r="C12" s="78" t="s">
        <v>27</v>
      </c>
      <c r="D12" s="78" t="s">
        <v>180</v>
      </c>
      <c r="E12" s="78" t="s">
        <v>178</v>
      </c>
      <c r="F12" s="40"/>
      <c r="G12" s="134" t="s">
        <v>114</v>
      </c>
      <c r="H12" s="137">
        <v>0.05902777777777778</v>
      </c>
      <c r="I12" s="86"/>
      <c r="J12" s="43">
        <f t="shared" si="0"/>
      </c>
      <c r="K12" s="86"/>
      <c r="L12" s="44"/>
      <c r="M12" s="86">
        <v>0.10287037037037038</v>
      </c>
      <c r="N12" s="44">
        <v>0.01587962962962963</v>
      </c>
      <c r="O12" s="61"/>
      <c r="P12" s="50"/>
      <c r="Q12" s="233">
        <f>O14-H13</f>
        <v>0.05478009259259258</v>
      </c>
      <c r="R12" s="233">
        <f>Q12-$Q$8</f>
        <v>0.005081018518518499</v>
      </c>
      <c r="S12" s="7"/>
      <c r="T12" s="7"/>
      <c r="U12" s="7"/>
      <c r="W12" s="7"/>
      <c r="X12" s="7"/>
      <c r="Y12" s="7"/>
    </row>
    <row r="13" spans="1:25" ht="18" customHeight="1">
      <c r="A13" s="238"/>
      <c r="B13" s="117">
        <v>414</v>
      </c>
      <c r="C13" s="77" t="s">
        <v>184</v>
      </c>
      <c r="D13" s="77" t="s">
        <v>235</v>
      </c>
      <c r="E13" s="77" t="s">
        <v>178</v>
      </c>
      <c r="F13" s="15"/>
      <c r="G13" s="134"/>
      <c r="H13" s="36">
        <v>0.05902777777777778</v>
      </c>
      <c r="I13" s="65">
        <v>0.07208333333333333</v>
      </c>
      <c r="J13" s="81">
        <f t="shared" si="0"/>
        <v>0.01305555555555555</v>
      </c>
      <c r="K13" s="86"/>
      <c r="L13" s="81">
        <f>IF(K13="","",K13-I13)</f>
      </c>
      <c r="M13" s="65"/>
      <c r="N13" s="42"/>
      <c r="O13" s="65"/>
      <c r="P13" s="42"/>
      <c r="Q13" s="234"/>
      <c r="R13" s="234"/>
      <c r="S13" s="7"/>
      <c r="T13" s="7"/>
      <c r="U13" s="7"/>
      <c r="W13" s="7"/>
      <c r="X13" s="7"/>
      <c r="Y13" s="7"/>
    </row>
    <row r="14" spans="1:25" ht="18" customHeight="1">
      <c r="A14" s="238"/>
      <c r="B14" s="117">
        <v>415</v>
      </c>
      <c r="C14" s="77" t="s">
        <v>236</v>
      </c>
      <c r="D14" s="77" t="s">
        <v>237</v>
      </c>
      <c r="E14" s="77" t="s">
        <v>178</v>
      </c>
      <c r="F14" s="15"/>
      <c r="G14" s="134"/>
      <c r="H14" s="36">
        <v>0.05902777777777778</v>
      </c>
      <c r="I14" s="65"/>
      <c r="J14" s="81">
        <f t="shared" si="0"/>
      </c>
      <c r="K14" s="86"/>
      <c r="L14" s="44"/>
      <c r="M14" s="65"/>
      <c r="N14" s="42"/>
      <c r="O14" s="65">
        <v>0.11380787037037036</v>
      </c>
      <c r="P14" s="42">
        <v>0.011006944444444444</v>
      </c>
      <c r="Q14" s="234"/>
      <c r="R14" s="234"/>
      <c r="S14" s="7"/>
      <c r="T14"/>
      <c r="U14"/>
      <c r="V14"/>
      <c r="W14"/>
      <c r="X14" s="7"/>
      <c r="Y14" s="7"/>
    </row>
    <row r="15" spans="1:25" ht="18" customHeight="1" thickBot="1">
      <c r="A15" s="239"/>
      <c r="B15" s="118">
        <v>416</v>
      </c>
      <c r="C15" s="95" t="s">
        <v>238</v>
      </c>
      <c r="D15" s="95" t="s">
        <v>239</v>
      </c>
      <c r="E15" s="95" t="s">
        <v>178</v>
      </c>
      <c r="F15" s="51"/>
      <c r="G15" s="133"/>
      <c r="H15" s="138">
        <v>0.05902777777777778</v>
      </c>
      <c r="I15" s="62"/>
      <c r="J15" s="63">
        <f t="shared" si="0"/>
      </c>
      <c r="K15" s="64">
        <v>0.08703703703703704</v>
      </c>
      <c r="L15" s="120">
        <v>0.014976851851851852</v>
      </c>
      <c r="M15" s="62"/>
      <c r="N15" s="52"/>
      <c r="O15" s="64"/>
      <c r="P15" s="45"/>
      <c r="Q15" s="235"/>
      <c r="R15" s="235"/>
      <c r="S15" s="7"/>
      <c r="T15"/>
      <c r="U15"/>
      <c r="V15"/>
      <c r="W15"/>
      <c r="X15" s="7"/>
      <c r="Y15" s="7"/>
    </row>
    <row r="16" spans="1:25" ht="18" customHeight="1">
      <c r="A16" s="237">
        <v>3</v>
      </c>
      <c r="B16" s="116">
        <v>417</v>
      </c>
      <c r="C16" s="78" t="s">
        <v>176</v>
      </c>
      <c r="D16" s="78" t="s">
        <v>177</v>
      </c>
      <c r="E16" s="78" t="s">
        <v>118</v>
      </c>
      <c r="F16" s="40"/>
      <c r="G16" s="132" t="s">
        <v>114</v>
      </c>
      <c r="H16" s="137">
        <v>0.05902777777777778</v>
      </c>
      <c r="I16" s="86">
        <v>0.07483796296296297</v>
      </c>
      <c r="J16" s="43">
        <f t="shared" si="0"/>
        <v>0.015810185185185184</v>
      </c>
      <c r="K16" s="86"/>
      <c r="L16" s="43">
        <f>L19</f>
      </c>
      <c r="M16" s="86"/>
      <c r="N16" s="44"/>
      <c r="O16" s="61"/>
      <c r="P16" s="50"/>
      <c r="Q16" s="233">
        <f>O19-H16</f>
        <v>0.055902777777777767</v>
      </c>
      <c r="R16" s="233">
        <f>Q16-$Q$8</f>
        <v>0.0062037037037036835</v>
      </c>
      <c r="S16" s="7"/>
      <c r="T16"/>
      <c r="U16"/>
      <c r="V16"/>
      <c r="W16"/>
      <c r="X16" s="7"/>
      <c r="Y16" s="7"/>
    </row>
    <row r="17" spans="1:25" ht="18" customHeight="1">
      <c r="A17" s="238"/>
      <c r="B17" s="117">
        <v>418</v>
      </c>
      <c r="C17" s="77" t="s">
        <v>240</v>
      </c>
      <c r="D17" s="77" t="s">
        <v>241</v>
      </c>
      <c r="E17" s="77" t="s">
        <v>118</v>
      </c>
      <c r="F17" s="15"/>
      <c r="G17" s="134"/>
      <c r="H17" s="36">
        <v>0.05902777777777778</v>
      </c>
      <c r="I17" s="65"/>
      <c r="J17" s="81">
        <f t="shared" si="0"/>
      </c>
      <c r="K17" s="86">
        <v>0.09517361111111111</v>
      </c>
      <c r="L17" s="43">
        <v>0.014085648148148151</v>
      </c>
      <c r="M17" s="65"/>
      <c r="N17" s="42"/>
      <c r="O17" s="65"/>
      <c r="P17" s="42"/>
      <c r="Q17" s="234"/>
      <c r="R17" s="234"/>
      <c r="S17" s="7"/>
      <c r="T17"/>
      <c r="U17"/>
      <c r="V17"/>
      <c r="W17"/>
      <c r="X17" s="7"/>
      <c r="Y17" s="7"/>
    </row>
    <row r="18" spans="1:25" ht="18" customHeight="1">
      <c r="A18" s="238"/>
      <c r="B18" s="117">
        <v>419</v>
      </c>
      <c r="C18" s="77" t="s">
        <v>99</v>
      </c>
      <c r="D18" s="77" t="s">
        <v>100</v>
      </c>
      <c r="E18" s="77" t="s">
        <v>118</v>
      </c>
      <c r="F18" s="15"/>
      <c r="G18" s="134"/>
      <c r="H18" s="36">
        <v>0.05902777777777778</v>
      </c>
      <c r="I18" s="65"/>
      <c r="J18" s="81">
        <f t="shared" si="0"/>
      </c>
      <c r="K18" s="86"/>
      <c r="L18" s="43">
        <f>L19</f>
      </c>
      <c r="M18" s="65">
        <v>0.10518518518518517</v>
      </c>
      <c r="N18" s="42">
        <v>0.010011574074074074</v>
      </c>
      <c r="O18" s="65"/>
      <c r="P18" s="42"/>
      <c r="Q18" s="234"/>
      <c r="R18" s="234"/>
      <c r="S18" s="7"/>
      <c r="T18"/>
      <c r="U18"/>
      <c r="V18"/>
      <c r="W18"/>
      <c r="X18" s="7"/>
      <c r="Y18" s="7"/>
    </row>
    <row r="19" spans="1:25" ht="18" customHeight="1" thickBot="1">
      <c r="A19" s="239"/>
      <c r="B19" s="118">
        <v>420</v>
      </c>
      <c r="C19" s="95" t="s">
        <v>101</v>
      </c>
      <c r="D19" s="95" t="s">
        <v>117</v>
      </c>
      <c r="E19" s="95" t="s">
        <v>118</v>
      </c>
      <c r="F19" s="51"/>
      <c r="G19" s="133"/>
      <c r="H19" s="138">
        <v>0.05902777777777778</v>
      </c>
      <c r="I19" s="62"/>
      <c r="J19" s="63">
        <f t="shared" si="0"/>
      </c>
      <c r="K19" s="64"/>
      <c r="L19" s="63">
        <f>IF(K19="","",K19-I19)</f>
      </c>
      <c r="M19" s="62"/>
      <c r="N19" s="52"/>
      <c r="O19" s="113">
        <v>0.11493055555555555</v>
      </c>
      <c r="P19" s="45">
        <v>0.009745370370370371</v>
      </c>
      <c r="Q19" s="235"/>
      <c r="R19" s="235"/>
      <c r="S19" s="7"/>
      <c r="T19"/>
      <c r="U19"/>
      <c r="V19"/>
      <c r="W19"/>
      <c r="X19" s="7"/>
      <c r="Y19" s="7"/>
    </row>
    <row r="20" spans="1:25" ht="18" customHeight="1">
      <c r="A20" s="237">
        <v>4</v>
      </c>
      <c r="B20" s="116">
        <v>405</v>
      </c>
      <c r="C20" s="78" t="s">
        <v>227</v>
      </c>
      <c r="D20" s="78" t="s">
        <v>228</v>
      </c>
      <c r="E20" s="78" t="s">
        <v>234</v>
      </c>
      <c r="F20" s="40"/>
      <c r="G20" s="132" t="s">
        <v>114</v>
      </c>
      <c r="H20" s="137">
        <v>0.05902777777777778</v>
      </c>
      <c r="I20" s="65"/>
      <c r="J20" s="81">
        <f t="shared" si="0"/>
      </c>
      <c r="K20" s="86">
        <v>0.08752314814814816</v>
      </c>
      <c r="L20" s="44">
        <v>0.0146875</v>
      </c>
      <c r="M20" s="65"/>
      <c r="N20" s="44"/>
      <c r="O20" s="61"/>
      <c r="P20" s="50"/>
      <c r="Q20" s="233">
        <f>O22-H21</f>
        <v>0.05680555555555555</v>
      </c>
      <c r="R20" s="233">
        <f>Q20-$Q$8</f>
        <v>0.007106481481481464</v>
      </c>
      <c r="S20" s="7"/>
      <c r="T20"/>
      <c r="U20"/>
      <c r="V20"/>
      <c r="W20"/>
      <c r="X20" s="7"/>
      <c r="Y20" s="7"/>
    </row>
    <row r="21" spans="1:25" ht="18" customHeight="1">
      <c r="A21" s="238"/>
      <c r="B21" s="117">
        <v>406</v>
      </c>
      <c r="C21" s="77" t="s">
        <v>229</v>
      </c>
      <c r="D21" s="77" t="s">
        <v>230</v>
      </c>
      <c r="E21" s="77" t="s">
        <v>234</v>
      </c>
      <c r="F21" s="15"/>
      <c r="G21" s="134"/>
      <c r="H21" s="36">
        <v>0.05902777777777778</v>
      </c>
      <c r="I21" s="65">
        <v>0.0728587962962963</v>
      </c>
      <c r="J21" s="81">
        <f t="shared" si="0"/>
        <v>0.013831018518518513</v>
      </c>
      <c r="K21" s="86"/>
      <c r="L21" s="44"/>
      <c r="M21" s="65"/>
      <c r="N21" s="42"/>
      <c r="O21" s="65"/>
      <c r="P21" s="42"/>
      <c r="Q21" s="234"/>
      <c r="R21" s="234"/>
      <c r="S21" s="7"/>
      <c r="T21"/>
      <c r="U21"/>
      <c r="V21"/>
      <c r="W21"/>
      <c r="X21" s="7"/>
      <c r="Y21" s="7"/>
    </row>
    <row r="22" spans="1:25" ht="18" customHeight="1">
      <c r="A22" s="238"/>
      <c r="B22" s="117">
        <v>407</v>
      </c>
      <c r="C22" s="77" t="s">
        <v>231</v>
      </c>
      <c r="D22" s="77" t="s">
        <v>232</v>
      </c>
      <c r="E22" s="77" t="s">
        <v>234</v>
      </c>
      <c r="F22" s="15"/>
      <c r="G22" s="134"/>
      <c r="H22" s="36">
        <v>0.05902777777777778</v>
      </c>
      <c r="I22" s="65"/>
      <c r="J22" s="81">
        <f t="shared" si="0"/>
      </c>
      <c r="K22" s="86"/>
      <c r="L22" s="81">
        <f>IF(K22="","",K22-I22)</f>
      </c>
      <c r="M22" s="65"/>
      <c r="N22" s="42"/>
      <c r="O22" s="65">
        <v>0.11583333333333333</v>
      </c>
      <c r="P22" s="42">
        <v>0.014074074074074074</v>
      </c>
      <c r="Q22" s="234"/>
      <c r="R22" s="234"/>
      <c r="S22" s="7"/>
      <c r="T22"/>
      <c r="U22"/>
      <c r="V22"/>
      <c r="W22"/>
      <c r="X22" s="7"/>
      <c r="Y22" s="7"/>
    </row>
    <row r="23" spans="1:25" ht="18" customHeight="1" thickBot="1">
      <c r="A23" s="239"/>
      <c r="B23" s="118">
        <v>408</v>
      </c>
      <c r="C23" s="95" t="s">
        <v>165</v>
      </c>
      <c r="D23" s="95" t="s">
        <v>233</v>
      </c>
      <c r="E23" s="95" t="s">
        <v>234</v>
      </c>
      <c r="F23" s="51"/>
      <c r="G23" s="133"/>
      <c r="H23" s="138">
        <v>0.05902777777777778</v>
      </c>
      <c r="I23" s="62"/>
      <c r="J23" s="63">
        <f t="shared" si="0"/>
      </c>
      <c r="K23" s="64"/>
      <c r="L23" s="120"/>
      <c r="M23" s="62">
        <v>0.10175925925925926</v>
      </c>
      <c r="N23" s="52">
        <v>0.01423611111111111</v>
      </c>
      <c r="O23" s="113"/>
      <c r="P23" s="45"/>
      <c r="Q23" s="235"/>
      <c r="R23" s="235"/>
      <c r="S23" s="7"/>
      <c r="T23" s="7"/>
      <c r="U23" s="7"/>
      <c r="W23" s="7"/>
      <c r="X23" s="7"/>
      <c r="Y23" s="7"/>
    </row>
    <row r="24" spans="1:25" ht="18" customHeight="1">
      <c r="A24" s="237">
        <v>5</v>
      </c>
      <c r="B24" s="116">
        <v>401</v>
      </c>
      <c r="C24" s="78" t="s">
        <v>175</v>
      </c>
      <c r="D24" s="78" t="s">
        <v>168</v>
      </c>
      <c r="E24" s="78" t="s">
        <v>221</v>
      </c>
      <c r="F24" s="40"/>
      <c r="G24" s="132" t="s">
        <v>114</v>
      </c>
      <c r="H24" s="137">
        <v>0.05902777777777778</v>
      </c>
      <c r="I24" s="65">
        <v>0</v>
      </c>
      <c r="J24" s="81"/>
      <c r="K24" s="86"/>
      <c r="L24" s="44"/>
      <c r="M24" s="65"/>
      <c r="N24" s="42"/>
      <c r="O24" s="61">
        <v>0.11790509259259259</v>
      </c>
      <c r="P24" s="50">
        <v>0.02034722222222222</v>
      </c>
      <c r="Q24" s="233">
        <f>O24-H25</f>
        <v>0.058877314814814806</v>
      </c>
      <c r="R24" s="233">
        <f>Q24-$Q$8</f>
        <v>0.009178240740740723</v>
      </c>
      <c r="S24" s="7"/>
      <c r="T24" s="7"/>
      <c r="U24" s="7"/>
      <c r="W24" s="7"/>
      <c r="X24" s="7"/>
      <c r="Y24" s="7"/>
    </row>
    <row r="25" spans="1:25" ht="18" customHeight="1">
      <c r="A25" s="238"/>
      <c r="B25" s="117">
        <v>402</v>
      </c>
      <c r="C25" s="77" t="s">
        <v>222</v>
      </c>
      <c r="D25" s="77" t="s">
        <v>223</v>
      </c>
      <c r="E25" s="77" t="s">
        <v>221</v>
      </c>
      <c r="F25" s="15"/>
      <c r="G25" s="134"/>
      <c r="H25" s="36">
        <v>0.05902777777777778</v>
      </c>
      <c r="I25" s="65"/>
      <c r="J25" s="81">
        <f aca="true" t="shared" si="1" ref="J25:J31">IF(I25="","",I25-H25)</f>
      </c>
      <c r="K25" s="86">
        <v>0.08703703703703704</v>
      </c>
      <c r="L25" s="44">
        <v>0.014305555555555557</v>
      </c>
      <c r="M25" s="65"/>
      <c r="N25" s="42"/>
      <c r="O25" s="65"/>
      <c r="P25" s="42"/>
      <c r="Q25" s="234"/>
      <c r="R25" s="234"/>
      <c r="S25" s="7"/>
      <c r="T25" s="7"/>
      <c r="U25" s="7"/>
      <c r="W25" s="7"/>
      <c r="X25" s="7"/>
      <c r="Y25" s="7"/>
    </row>
    <row r="26" spans="1:25" ht="18" customHeight="1">
      <c r="A26" s="238"/>
      <c r="B26" s="117">
        <v>403</v>
      </c>
      <c r="C26" s="77" t="s">
        <v>224</v>
      </c>
      <c r="D26" s="77" t="s">
        <v>225</v>
      </c>
      <c r="E26" s="77" t="s">
        <v>221</v>
      </c>
      <c r="F26" s="15"/>
      <c r="G26" s="134"/>
      <c r="H26" s="36">
        <v>0.05902777777777778</v>
      </c>
      <c r="I26" s="65">
        <v>0.07273148148148148</v>
      </c>
      <c r="J26" s="81">
        <f t="shared" si="1"/>
        <v>0.013703703703703697</v>
      </c>
      <c r="K26" s="86"/>
      <c r="L26" s="44"/>
      <c r="M26" s="65"/>
      <c r="N26" s="42"/>
      <c r="O26" s="65"/>
      <c r="P26" s="42"/>
      <c r="Q26" s="234"/>
      <c r="R26" s="234"/>
      <c r="S26" s="7"/>
      <c r="T26" s="7"/>
      <c r="U26" s="7"/>
      <c r="W26" s="7"/>
      <c r="X26" s="7"/>
      <c r="Y26" s="7"/>
    </row>
    <row r="27" spans="1:25" ht="18" customHeight="1" thickBot="1">
      <c r="A27" s="239"/>
      <c r="B27" s="118">
        <v>404</v>
      </c>
      <c r="C27" s="95" t="s">
        <v>226</v>
      </c>
      <c r="D27" s="95" t="s">
        <v>168</v>
      </c>
      <c r="E27" s="95" t="s">
        <v>221</v>
      </c>
      <c r="F27" s="51"/>
      <c r="G27" s="133"/>
      <c r="H27" s="138">
        <v>0.05902777777777778</v>
      </c>
      <c r="I27" s="62"/>
      <c r="J27" s="63">
        <f t="shared" si="1"/>
      </c>
      <c r="K27" s="64"/>
      <c r="L27" s="63">
        <f>IF(K27="","",K27-I27)</f>
      </c>
      <c r="M27" s="62">
        <v>0.10450231481481481</v>
      </c>
      <c r="N27" s="52">
        <v>0.017465277777777777</v>
      </c>
      <c r="O27" s="113"/>
      <c r="P27" s="45"/>
      <c r="Q27" s="235"/>
      <c r="R27" s="235"/>
      <c r="S27" s="7"/>
      <c r="T27" s="7"/>
      <c r="U27" s="7"/>
      <c r="W27" s="7"/>
      <c r="X27" s="7"/>
      <c r="Y27" s="7"/>
    </row>
    <row r="28" spans="1:25" ht="18" customHeight="1">
      <c r="A28" s="237">
        <v>6</v>
      </c>
      <c r="B28" s="116">
        <v>409</v>
      </c>
      <c r="C28" s="78" t="s">
        <v>170</v>
      </c>
      <c r="D28" s="78" t="s">
        <v>171</v>
      </c>
      <c r="E28" s="78" t="s">
        <v>172</v>
      </c>
      <c r="F28" s="48"/>
      <c r="G28" s="244" t="s">
        <v>114</v>
      </c>
      <c r="H28" s="137">
        <v>0.05902777777777778</v>
      </c>
      <c r="I28" s="61"/>
      <c r="J28" s="49">
        <f t="shared" si="1"/>
      </c>
      <c r="K28" s="61"/>
      <c r="L28" s="50"/>
      <c r="M28" s="61"/>
      <c r="N28" s="50"/>
      <c r="O28" s="61">
        <v>0.11813657407407407</v>
      </c>
      <c r="P28" s="50">
        <v>0.014837962962962963</v>
      </c>
      <c r="Q28" s="233">
        <f>O28-H29</f>
        <v>0.05910879629629629</v>
      </c>
      <c r="R28" s="233">
        <f>Q28-$Q$8</f>
        <v>0.009409722222222208</v>
      </c>
      <c r="S28" s="7"/>
      <c r="T28" s="7"/>
      <c r="U28" s="7"/>
      <c r="W28" s="7"/>
      <c r="X28" s="7"/>
      <c r="Y28" s="7"/>
    </row>
    <row r="29" spans="1:25" ht="18" customHeight="1">
      <c r="A29" s="253"/>
      <c r="B29" s="117">
        <v>410</v>
      </c>
      <c r="C29" s="77" t="s">
        <v>309</v>
      </c>
      <c r="D29" s="77" t="s">
        <v>310</v>
      </c>
      <c r="E29" s="77" t="s">
        <v>172</v>
      </c>
      <c r="F29" s="15"/>
      <c r="G29" s="250"/>
      <c r="H29" s="36">
        <v>0.05902777777777778</v>
      </c>
      <c r="I29" s="65"/>
      <c r="J29" s="43">
        <f t="shared" si="1"/>
      </c>
      <c r="K29" s="86"/>
      <c r="L29" s="81">
        <f>IF(K29="","",K29-I29)</f>
      </c>
      <c r="M29" s="65">
        <v>0.1032986111111111</v>
      </c>
      <c r="N29" s="42">
        <v>0.014201388888888888</v>
      </c>
      <c r="O29" s="65"/>
      <c r="P29" s="42"/>
      <c r="Q29" s="234"/>
      <c r="R29" s="234"/>
      <c r="S29" s="7"/>
      <c r="T29" s="7"/>
      <c r="U29" s="7"/>
      <c r="W29" s="7"/>
      <c r="X29" s="7"/>
      <c r="Y29" s="7"/>
    </row>
    <row r="30" spans="1:25" ht="18" customHeight="1">
      <c r="A30" s="253"/>
      <c r="B30" s="117">
        <v>411</v>
      </c>
      <c r="C30" s="77" t="s">
        <v>170</v>
      </c>
      <c r="D30" s="77" t="s">
        <v>311</v>
      </c>
      <c r="E30" s="77" t="s">
        <v>172</v>
      </c>
      <c r="F30" s="15"/>
      <c r="G30" s="250"/>
      <c r="H30" s="36">
        <v>0.05902777777777778</v>
      </c>
      <c r="I30" s="65">
        <v>0.07403935185185186</v>
      </c>
      <c r="J30" s="81">
        <f t="shared" si="1"/>
        <v>0.015011574074074073</v>
      </c>
      <c r="K30" s="86"/>
      <c r="L30" s="44"/>
      <c r="M30" s="65"/>
      <c r="N30" s="42"/>
      <c r="O30" s="65"/>
      <c r="P30" s="42"/>
      <c r="Q30" s="234"/>
      <c r="R30" s="234"/>
      <c r="S30" s="7"/>
      <c r="T30" s="7"/>
      <c r="U30" s="7"/>
      <c r="W30" s="7"/>
      <c r="X30" s="7"/>
      <c r="Y30" s="7"/>
    </row>
    <row r="31" spans="1:25" ht="18" customHeight="1" thickBot="1">
      <c r="A31" s="254"/>
      <c r="B31" s="118">
        <v>412</v>
      </c>
      <c r="C31" s="95" t="s">
        <v>139</v>
      </c>
      <c r="D31" s="95" t="s">
        <v>312</v>
      </c>
      <c r="E31" s="95" t="s">
        <v>172</v>
      </c>
      <c r="F31" s="51"/>
      <c r="G31" s="245"/>
      <c r="H31" s="138">
        <v>0.05902777777777778</v>
      </c>
      <c r="I31" s="62"/>
      <c r="J31" s="63">
        <f t="shared" si="1"/>
      </c>
      <c r="K31" s="64">
        <v>0.08909722222222222</v>
      </c>
      <c r="L31" s="120">
        <v>0.015752314814814813</v>
      </c>
      <c r="M31" s="62"/>
      <c r="N31" s="52"/>
      <c r="O31" s="64"/>
      <c r="P31" s="52"/>
      <c r="Q31" s="235"/>
      <c r="R31" s="235"/>
      <c r="S31" s="7"/>
      <c r="T31"/>
      <c r="U31"/>
      <c r="V31"/>
      <c r="W31"/>
      <c r="X31" s="7"/>
      <c r="Y31" s="7"/>
    </row>
    <row r="32" spans="19:25" ht="18" customHeight="1">
      <c r="S32" s="7"/>
      <c r="T32" s="7"/>
      <c r="U32" s="7"/>
      <c r="W32" s="7"/>
      <c r="X32" s="7"/>
      <c r="Y32" s="7"/>
    </row>
    <row r="33" spans="19:25" ht="18" customHeight="1">
      <c r="S33" s="7"/>
      <c r="T33" s="7"/>
      <c r="U33" s="7"/>
      <c r="W33" s="7"/>
      <c r="X33" s="7"/>
      <c r="Y33" s="7"/>
    </row>
    <row r="34" spans="19:25" ht="18" customHeight="1">
      <c r="S34" s="7"/>
      <c r="T34" s="7"/>
      <c r="U34" s="7"/>
      <c r="W34" s="7"/>
      <c r="X34" s="7"/>
      <c r="Y34" s="7"/>
    </row>
    <row r="35" spans="19:25" ht="18" customHeight="1">
      <c r="S35" s="7"/>
      <c r="T35" s="7"/>
      <c r="U35" s="7"/>
      <c r="W35" s="7"/>
      <c r="X35" s="7"/>
      <c r="Y35" s="7"/>
    </row>
    <row r="36" spans="19:25" ht="18" customHeight="1">
      <c r="S36" s="7"/>
      <c r="T36" s="7"/>
      <c r="U36" s="7"/>
      <c r="W36" s="7"/>
      <c r="X36" s="7"/>
      <c r="Y36" s="7"/>
    </row>
    <row r="37" spans="19:25" ht="18" customHeight="1">
      <c r="S37" s="7"/>
      <c r="T37" s="7"/>
      <c r="U37" s="7"/>
      <c r="W37" s="7"/>
      <c r="X37" s="7"/>
      <c r="Y37" s="7"/>
    </row>
    <row r="38" spans="19:25" ht="18" customHeight="1">
      <c r="S38" s="7"/>
      <c r="T38" s="7"/>
      <c r="U38" s="7"/>
      <c r="W38" s="7"/>
      <c r="X38" s="7"/>
      <c r="Y38" s="7"/>
    </row>
    <row r="39" spans="19:25" ht="18" customHeight="1">
      <c r="S39" s="7"/>
      <c r="T39" s="7"/>
      <c r="U39" s="7"/>
      <c r="W39" s="7"/>
      <c r="X39" s="7"/>
      <c r="Y39" s="7"/>
    </row>
    <row r="40" spans="19:25" ht="18" customHeight="1">
      <c r="S40" s="7"/>
      <c r="T40" s="7"/>
      <c r="U40" s="7"/>
      <c r="W40" s="7"/>
      <c r="X40" s="7"/>
      <c r="Y40" s="7"/>
    </row>
    <row r="41" spans="19:25" ht="18" customHeight="1">
      <c r="S41" s="7"/>
      <c r="T41"/>
      <c r="U41"/>
      <c r="V41"/>
      <c r="W41"/>
      <c r="X41" s="7"/>
      <c r="Y41" s="7"/>
    </row>
    <row r="42" spans="19:25" ht="18" customHeight="1">
      <c r="S42" s="7"/>
      <c r="T42"/>
      <c r="U42"/>
      <c r="V42"/>
      <c r="W42"/>
      <c r="X42" s="7"/>
      <c r="Y42" s="7"/>
    </row>
    <row r="43" spans="19:25" ht="18" customHeight="1">
      <c r="S43" s="7"/>
      <c r="T43"/>
      <c r="U43"/>
      <c r="V43"/>
      <c r="W43"/>
      <c r="X43" s="7"/>
      <c r="Y43" s="7"/>
    </row>
    <row r="44" spans="19:25" ht="18" customHeight="1">
      <c r="S44" s="7"/>
      <c r="T44"/>
      <c r="U44"/>
      <c r="V44"/>
      <c r="W44"/>
      <c r="X44" s="7"/>
      <c r="Y44" s="7"/>
    </row>
    <row r="45" spans="19:25" ht="18" customHeight="1">
      <c r="S45" s="7"/>
      <c r="T45"/>
      <c r="U45"/>
      <c r="V45"/>
      <c r="W45"/>
      <c r="X45" s="7"/>
      <c r="Y45" s="7"/>
    </row>
    <row r="46" spans="19:25" ht="18" customHeight="1">
      <c r="S46" s="7"/>
      <c r="T46" s="7"/>
      <c r="U46" s="7"/>
      <c r="W46" s="7"/>
      <c r="X46" s="7"/>
      <c r="Y46" s="7"/>
    </row>
    <row r="47" spans="19:25" ht="18" customHeight="1">
      <c r="S47" s="7"/>
      <c r="T47" s="7"/>
      <c r="U47" s="7"/>
      <c r="W47" s="7"/>
      <c r="X47" s="7"/>
      <c r="Y47" s="7"/>
    </row>
    <row r="48" spans="1:25" ht="18" customHeight="1">
      <c r="A48" s="96"/>
      <c r="B48" s="182"/>
      <c r="C48" s="180"/>
      <c r="D48" s="180"/>
      <c r="E48" s="180"/>
      <c r="F48" s="97"/>
      <c r="G48" s="98"/>
      <c r="H48" s="75"/>
      <c r="I48" s="100"/>
      <c r="J48" s="100"/>
      <c r="K48" s="100"/>
      <c r="L48" s="101"/>
      <c r="M48" s="100"/>
      <c r="N48" s="102"/>
      <c r="O48" s="183"/>
      <c r="P48" s="102"/>
      <c r="Q48" s="104"/>
      <c r="R48" s="104"/>
      <c r="S48" s="7"/>
      <c r="T48" s="7"/>
      <c r="U48" s="7"/>
      <c r="W48" s="7"/>
      <c r="X48" s="7"/>
      <c r="Y48" s="7"/>
    </row>
    <row r="49" spans="1:25" ht="18" customHeight="1">
      <c r="A49" s="96"/>
      <c r="B49" s="182"/>
      <c r="C49" s="180"/>
      <c r="D49" s="180"/>
      <c r="E49" s="180"/>
      <c r="F49" s="97"/>
      <c r="G49" s="98"/>
      <c r="H49" s="75"/>
      <c r="I49" s="100"/>
      <c r="J49" s="100"/>
      <c r="K49" s="100"/>
      <c r="L49" s="101"/>
      <c r="M49" s="100"/>
      <c r="N49" s="102"/>
      <c r="O49" s="183"/>
      <c r="P49" s="102"/>
      <c r="Q49" s="104"/>
      <c r="R49" s="104"/>
      <c r="S49" s="7"/>
      <c r="T49" s="7"/>
      <c r="U49" s="7"/>
      <c r="W49" s="7"/>
      <c r="X49" s="7"/>
      <c r="Y49" s="7"/>
    </row>
    <row r="50" spans="1:25" ht="18" customHeight="1">
      <c r="A50" s="96"/>
      <c r="B50" s="182"/>
      <c r="C50" s="180"/>
      <c r="D50" s="180"/>
      <c r="E50" s="180"/>
      <c r="F50" s="97"/>
      <c r="G50" s="98"/>
      <c r="H50" s="75"/>
      <c r="I50" s="100"/>
      <c r="J50" s="100"/>
      <c r="K50" s="100"/>
      <c r="L50" s="101"/>
      <c r="M50" s="100"/>
      <c r="N50" s="102"/>
      <c r="O50" s="183"/>
      <c r="P50" s="102"/>
      <c r="Q50" s="104"/>
      <c r="R50" s="104"/>
      <c r="S50" s="7"/>
      <c r="T50" s="7"/>
      <c r="U50" s="7"/>
      <c r="W50" s="7"/>
      <c r="X50" s="7"/>
      <c r="Y50" s="7"/>
    </row>
    <row r="51" spans="1:25" ht="18" customHeight="1">
      <c r="A51" s="96"/>
      <c r="B51" s="182"/>
      <c r="C51" s="180"/>
      <c r="D51" s="180"/>
      <c r="E51" s="180"/>
      <c r="F51" s="97"/>
      <c r="G51" s="98"/>
      <c r="H51" s="75"/>
      <c r="I51" s="100"/>
      <c r="J51" s="100"/>
      <c r="K51" s="100"/>
      <c r="L51" s="101"/>
      <c r="M51" s="100"/>
      <c r="N51" s="102"/>
      <c r="O51" s="183"/>
      <c r="P51" s="102"/>
      <c r="Q51" s="104"/>
      <c r="R51" s="104"/>
      <c r="S51" s="7"/>
      <c r="T51" s="7"/>
      <c r="U51" s="7"/>
      <c r="W51" s="7"/>
      <c r="X51" s="7"/>
      <c r="Y51" s="7"/>
    </row>
    <row r="52" spans="1:25" ht="18" customHeight="1">
      <c r="A52" s="96"/>
      <c r="B52" s="182"/>
      <c r="C52" s="180"/>
      <c r="D52" s="180"/>
      <c r="E52" s="180"/>
      <c r="F52" s="97"/>
      <c r="G52" s="98"/>
      <c r="H52" s="75"/>
      <c r="I52" s="100"/>
      <c r="J52" s="100"/>
      <c r="K52" s="100"/>
      <c r="L52" s="101"/>
      <c r="M52" s="100"/>
      <c r="N52" s="102"/>
      <c r="O52" s="183"/>
      <c r="P52" s="102"/>
      <c r="Q52" s="104"/>
      <c r="R52" s="104"/>
      <c r="S52" s="7"/>
      <c r="T52" s="7"/>
      <c r="U52" s="7"/>
      <c r="W52" s="7"/>
      <c r="X52" s="7"/>
      <c r="Y52" s="7"/>
    </row>
    <row r="53" spans="1:25" ht="18" customHeight="1">
      <c r="A53" s="96"/>
      <c r="B53" s="182"/>
      <c r="C53" s="180"/>
      <c r="D53" s="180"/>
      <c r="E53" s="180"/>
      <c r="F53" s="97"/>
      <c r="G53" s="98"/>
      <c r="H53" s="75"/>
      <c r="I53" s="100"/>
      <c r="J53" s="100"/>
      <c r="K53" s="100"/>
      <c r="L53" s="101"/>
      <c r="M53" s="100"/>
      <c r="N53" s="102"/>
      <c r="O53" s="183"/>
      <c r="P53" s="102"/>
      <c r="Q53" s="104"/>
      <c r="R53" s="104"/>
      <c r="S53" s="7"/>
      <c r="T53" s="7"/>
      <c r="U53" s="7"/>
      <c r="W53" s="7"/>
      <c r="X53" s="7"/>
      <c r="Y53" s="7"/>
    </row>
    <row r="54" spans="1:25" ht="18" customHeight="1">
      <c r="A54" s="96"/>
      <c r="B54" s="119"/>
      <c r="C54" s="82"/>
      <c r="D54" s="82"/>
      <c r="E54" s="82"/>
      <c r="F54" s="97"/>
      <c r="G54" s="98"/>
      <c r="H54" s="75"/>
      <c r="I54" s="99"/>
      <c r="J54" s="100"/>
      <c r="K54" s="99"/>
      <c r="L54" s="101"/>
      <c r="M54" s="99"/>
      <c r="N54" s="102"/>
      <c r="O54" s="103"/>
      <c r="P54" s="102"/>
      <c r="Q54" s="104"/>
      <c r="R54" s="104"/>
      <c r="S54" s="7"/>
      <c r="T54" s="7"/>
      <c r="U54" s="7"/>
      <c r="W54" s="7"/>
      <c r="X54" s="7"/>
      <c r="Y54" s="7"/>
    </row>
    <row r="55" spans="1:25" ht="18" customHeight="1">
      <c r="A55"/>
      <c r="B55" s="107"/>
      <c r="C55"/>
      <c r="D55"/>
      <c r="E55"/>
      <c r="F55"/>
      <c r="G55"/>
      <c r="H55"/>
      <c r="I55"/>
      <c r="J55"/>
      <c r="K55"/>
      <c r="L55"/>
      <c r="M55"/>
      <c r="N55"/>
      <c r="O55"/>
      <c r="P55" s="92"/>
      <c r="Q55"/>
      <c r="R55"/>
      <c r="S55" s="7"/>
      <c r="T55" s="7"/>
      <c r="U55" s="7"/>
      <c r="V55" s="7"/>
      <c r="W55" s="7"/>
      <c r="X55" s="7"/>
      <c r="Y55" s="7"/>
    </row>
    <row r="56" spans="1:25" ht="18" customHeight="1">
      <c r="A56"/>
      <c r="B56" s="107"/>
      <c r="C56"/>
      <c r="D56"/>
      <c r="E56"/>
      <c r="F56"/>
      <c r="G56"/>
      <c r="H56"/>
      <c r="I56"/>
      <c r="J56"/>
      <c r="K56"/>
      <c r="L56"/>
      <c r="M56"/>
      <c r="N56"/>
      <c r="O56"/>
      <c r="P56" s="92"/>
      <c r="Q56"/>
      <c r="R56"/>
      <c r="S56" s="7"/>
      <c r="T56" s="7"/>
      <c r="U56" s="7"/>
      <c r="V56" s="7"/>
      <c r="W56" s="7"/>
      <c r="X56" s="7"/>
      <c r="Y56" s="7"/>
    </row>
    <row r="57" spans="1:25" ht="18" customHeight="1">
      <c r="A57"/>
      <c r="B57" s="107"/>
      <c r="C57"/>
      <c r="D57"/>
      <c r="E57"/>
      <c r="F57"/>
      <c r="G57"/>
      <c r="H57"/>
      <c r="I57"/>
      <c r="J57"/>
      <c r="K57"/>
      <c r="L57"/>
      <c r="M57"/>
      <c r="N57"/>
      <c r="O57"/>
      <c r="P57" s="92"/>
      <c r="Q57"/>
      <c r="R57"/>
      <c r="S57" s="7"/>
      <c r="T57" s="7"/>
      <c r="U57" s="7"/>
      <c r="V57" s="7"/>
      <c r="W57" s="7"/>
      <c r="X57" s="7"/>
      <c r="Y57" s="7"/>
    </row>
    <row r="58" spans="1:25" ht="18" customHeight="1">
      <c r="A58"/>
      <c r="B58" s="107"/>
      <c r="C58"/>
      <c r="D58"/>
      <c r="E58"/>
      <c r="F58"/>
      <c r="G58"/>
      <c r="H58"/>
      <c r="I58"/>
      <c r="J58"/>
      <c r="K58"/>
      <c r="L58"/>
      <c r="M58"/>
      <c r="N58"/>
      <c r="O58"/>
      <c r="P58" s="92"/>
      <c r="Q58"/>
      <c r="R58"/>
      <c r="S58" s="7"/>
      <c r="T58" s="7"/>
      <c r="U58" s="7"/>
      <c r="V58" s="7"/>
      <c r="W58" s="7"/>
      <c r="X58" s="7"/>
      <c r="Y58" s="7"/>
    </row>
    <row r="59" spans="1:25" ht="18" customHeight="1">
      <c r="A59"/>
      <c r="B59" s="107"/>
      <c r="C59"/>
      <c r="D59"/>
      <c r="E59"/>
      <c r="F59"/>
      <c r="G59"/>
      <c r="H59"/>
      <c r="I59"/>
      <c r="J59"/>
      <c r="K59"/>
      <c r="L59"/>
      <c r="M59"/>
      <c r="N59"/>
      <c r="O59"/>
      <c r="P59" s="92"/>
      <c r="Q59"/>
      <c r="R59"/>
      <c r="S59" s="7"/>
      <c r="T59" s="7"/>
      <c r="U59" s="7"/>
      <c r="V59" s="7"/>
      <c r="W59" s="7"/>
      <c r="X59" s="7"/>
      <c r="Y59" s="7"/>
    </row>
    <row r="60" spans="1:25" ht="18" customHeight="1">
      <c r="A60"/>
      <c r="B60" s="107"/>
      <c r="C60"/>
      <c r="D60"/>
      <c r="E60"/>
      <c r="F60"/>
      <c r="G60"/>
      <c r="H60"/>
      <c r="I60"/>
      <c r="J60"/>
      <c r="K60"/>
      <c r="L60"/>
      <c r="M60"/>
      <c r="N60"/>
      <c r="O60"/>
      <c r="P60" s="92"/>
      <c r="Q60"/>
      <c r="R60"/>
      <c r="S60" s="7"/>
      <c r="T60" s="7"/>
      <c r="U60" s="7"/>
      <c r="V60" s="7"/>
      <c r="W60" s="7"/>
      <c r="X60" s="7"/>
      <c r="Y60" s="7"/>
    </row>
    <row r="61" spans="1:25" ht="18" customHeight="1">
      <c r="A61"/>
      <c r="B61" s="107"/>
      <c r="C61"/>
      <c r="D61"/>
      <c r="E61"/>
      <c r="F61"/>
      <c r="G61"/>
      <c r="H61"/>
      <c r="I61"/>
      <c r="J61"/>
      <c r="K61"/>
      <c r="L61"/>
      <c r="M61"/>
      <c r="N61"/>
      <c r="O61"/>
      <c r="P61" s="92"/>
      <c r="Q61"/>
      <c r="R61"/>
      <c r="S61" s="7"/>
      <c r="T61" s="7"/>
      <c r="U61" s="7"/>
      <c r="V61" s="7"/>
      <c r="W61" s="7"/>
      <c r="X61" s="7"/>
      <c r="Y61" s="7"/>
    </row>
    <row r="62" spans="1:25" ht="18" customHeight="1">
      <c r="A62"/>
      <c r="B62" s="107"/>
      <c r="C62"/>
      <c r="D62"/>
      <c r="E62"/>
      <c r="F62"/>
      <c r="G62"/>
      <c r="H62"/>
      <c r="I62"/>
      <c r="J62"/>
      <c r="K62"/>
      <c r="L62"/>
      <c r="M62"/>
      <c r="N62"/>
      <c r="O62"/>
      <c r="P62" s="92"/>
      <c r="Q62"/>
      <c r="R62"/>
      <c r="S62" s="7"/>
      <c r="T62" s="7"/>
      <c r="U62" s="7"/>
      <c r="V62" s="7"/>
      <c r="W62" s="7"/>
      <c r="X62" s="7"/>
      <c r="Y62" s="7"/>
    </row>
    <row r="63" spans="1:25" ht="18" customHeight="1">
      <c r="A63"/>
      <c r="B63" s="107"/>
      <c r="C63"/>
      <c r="D63"/>
      <c r="E63"/>
      <c r="F63"/>
      <c r="G63"/>
      <c r="H63"/>
      <c r="I63"/>
      <c r="J63"/>
      <c r="K63"/>
      <c r="L63"/>
      <c r="M63"/>
      <c r="N63"/>
      <c r="O63"/>
      <c r="P63" s="92"/>
      <c r="Q63"/>
      <c r="R63"/>
      <c r="S63" s="7"/>
      <c r="T63" s="7"/>
      <c r="U63" s="7"/>
      <c r="V63" s="7"/>
      <c r="W63" s="7"/>
      <c r="X63" s="7"/>
      <c r="Y63" s="7"/>
    </row>
    <row r="64" spans="1:25" ht="18" customHeight="1">
      <c r="A64"/>
      <c r="B64" s="107"/>
      <c r="C64"/>
      <c r="D64"/>
      <c r="E64"/>
      <c r="F64"/>
      <c r="G64"/>
      <c r="H64"/>
      <c r="I64"/>
      <c r="J64"/>
      <c r="K64"/>
      <c r="L64"/>
      <c r="M64"/>
      <c r="N64"/>
      <c r="O64"/>
      <c r="P64" s="92"/>
      <c r="Q64"/>
      <c r="R64"/>
      <c r="S64" s="7"/>
      <c r="T64" s="7"/>
      <c r="U64" s="7"/>
      <c r="V64" s="7"/>
      <c r="W64" s="7"/>
      <c r="X64" s="7"/>
      <c r="Y64" s="7"/>
    </row>
    <row r="65" spans="1:25" ht="18" customHeight="1">
      <c r="A65"/>
      <c r="B65" s="107"/>
      <c r="C65"/>
      <c r="D65"/>
      <c r="E65"/>
      <c r="F65"/>
      <c r="G65"/>
      <c r="H65"/>
      <c r="I65"/>
      <c r="J65"/>
      <c r="K65"/>
      <c r="L65"/>
      <c r="M65"/>
      <c r="N65"/>
      <c r="O65"/>
      <c r="P65" s="92"/>
      <c r="Q65"/>
      <c r="R65"/>
      <c r="S65" s="7"/>
      <c r="T65" s="7"/>
      <c r="U65" s="7"/>
      <c r="V65" s="7"/>
      <c r="W65" s="7"/>
      <c r="X65" s="7"/>
      <c r="Y65" s="7"/>
    </row>
    <row r="66" spans="1:25" ht="18" customHeight="1">
      <c r="A66" s="9"/>
      <c r="B66" s="15"/>
      <c r="C66" s="11"/>
      <c r="D66" s="11"/>
      <c r="E66" s="11"/>
      <c r="F66" s="11"/>
      <c r="G66" s="12"/>
      <c r="H66" s="12">
        <v>0</v>
      </c>
      <c r="I66" s="21"/>
      <c r="J66" s="12">
        <f aca="true" t="shared" si="2" ref="J66:J81">IF(I66="","",I66-H66)</f>
      </c>
      <c r="K66" s="21"/>
      <c r="L66" s="13">
        <f aca="true" t="shared" si="3" ref="L66:L81">IF(K66="","",K66-I66)</f>
      </c>
      <c r="M66" s="21"/>
      <c r="N66" s="13">
        <f aca="true" t="shared" si="4" ref="N66:N81">IF(M66="","",M66-K66)</f>
      </c>
      <c r="O66" s="21"/>
      <c r="P66" s="42">
        <f aca="true" t="shared" si="5" ref="P66:P81">IF(O66="","",O66-M66)</f>
      </c>
      <c r="Q66" s="14">
        <f aca="true" t="shared" si="6" ref="Q66:Q81">IF(O66="","",O66-H66)</f>
      </c>
      <c r="R66" s="14">
        <f aca="true" t="shared" si="7" ref="R66:R81">IF(O66="","",Q66-$Q$11)</f>
      </c>
      <c r="S66" s="7"/>
      <c r="T66" s="7"/>
      <c r="U66" s="7"/>
      <c r="V66" s="7"/>
      <c r="W66" s="7"/>
      <c r="X66" s="7"/>
      <c r="Y66" s="7"/>
    </row>
    <row r="67" spans="1:25" ht="18" customHeight="1">
      <c r="A67" s="9"/>
      <c r="B67" s="15"/>
      <c r="C67" s="11"/>
      <c r="D67" s="11"/>
      <c r="E67" s="11"/>
      <c r="F67" s="11"/>
      <c r="G67" s="12"/>
      <c r="H67" s="12">
        <v>0</v>
      </c>
      <c r="I67" s="21"/>
      <c r="J67" s="12">
        <f t="shared" si="2"/>
      </c>
      <c r="K67" s="21"/>
      <c r="L67" s="13">
        <f t="shared" si="3"/>
      </c>
      <c r="M67" s="21"/>
      <c r="N67" s="13">
        <f t="shared" si="4"/>
      </c>
      <c r="O67" s="21"/>
      <c r="P67" s="42">
        <f t="shared" si="5"/>
      </c>
      <c r="Q67" s="14">
        <f t="shared" si="6"/>
      </c>
      <c r="R67" s="14">
        <f t="shared" si="7"/>
      </c>
      <c r="S67" s="7"/>
      <c r="T67" s="7"/>
      <c r="U67" s="7"/>
      <c r="V67" s="7"/>
      <c r="W67" s="7"/>
      <c r="X67" s="7"/>
      <c r="Y67" s="7"/>
    </row>
    <row r="68" spans="1:25" ht="18" customHeight="1">
      <c r="A68" s="9"/>
      <c r="B68" s="15"/>
      <c r="C68" s="11"/>
      <c r="D68" s="11"/>
      <c r="E68" s="11"/>
      <c r="F68" s="11"/>
      <c r="G68" s="12"/>
      <c r="H68" s="12">
        <v>0</v>
      </c>
      <c r="I68" s="21"/>
      <c r="J68" s="12">
        <f t="shared" si="2"/>
      </c>
      <c r="K68" s="21"/>
      <c r="L68" s="13">
        <f t="shared" si="3"/>
      </c>
      <c r="M68" s="21"/>
      <c r="N68" s="13">
        <f t="shared" si="4"/>
      </c>
      <c r="O68" s="21"/>
      <c r="P68" s="42">
        <f t="shared" si="5"/>
      </c>
      <c r="Q68" s="14">
        <f t="shared" si="6"/>
      </c>
      <c r="R68" s="14">
        <f t="shared" si="7"/>
      </c>
      <c r="S68" s="7"/>
      <c r="T68" s="7"/>
      <c r="U68" s="7"/>
      <c r="V68" s="7"/>
      <c r="W68" s="7"/>
      <c r="X68" s="7"/>
      <c r="Y68" s="7"/>
    </row>
    <row r="69" spans="1:25" ht="18" customHeight="1">
      <c r="A69" s="9"/>
      <c r="B69" s="15"/>
      <c r="C69" s="11"/>
      <c r="D69" s="11"/>
      <c r="E69" s="11"/>
      <c r="F69" s="11"/>
      <c r="G69" s="12"/>
      <c r="H69" s="12">
        <v>0</v>
      </c>
      <c r="I69" s="21"/>
      <c r="J69" s="12">
        <f t="shared" si="2"/>
      </c>
      <c r="K69" s="21"/>
      <c r="L69" s="13">
        <f t="shared" si="3"/>
      </c>
      <c r="M69" s="21"/>
      <c r="N69" s="13">
        <f t="shared" si="4"/>
      </c>
      <c r="O69" s="21"/>
      <c r="P69" s="42">
        <f t="shared" si="5"/>
      </c>
      <c r="Q69" s="14">
        <f t="shared" si="6"/>
      </c>
      <c r="R69" s="14">
        <f t="shared" si="7"/>
      </c>
      <c r="S69" s="7"/>
      <c r="T69" s="7"/>
      <c r="U69" s="7"/>
      <c r="V69" s="7"/>
      <c r="W69" s="7"/>
      <c r="X69" s="7"/>
      <c r="Y69" s="7"/>
    </row>
    <row r="70" spans="1:25" ht="18" customHeight="1">
      <c r="A70" s="9"/>
      <c r="B70" s="15"/>
      <c r="C70" s="11"/>
      <c r="D70" s="11"/>
      <c r="E70" s="11"/>
      <c r="F70" s="11"/>
      <c r="G70" s="12"/>
      <c r="H70" s="12">
        <v>0</v>
      </c>
      <c r="I70" s="21"/>
      <c r="J70" s="12">
        <f t="shared" si="2"/>
      </c>
      <c r="K70" s="21"/>
      <c r="L70" s="13">
        <f t="shared" si="3"/>
      </c>
      <c r="M70" s="21"/>
      <c r="N70" s="13">
        <f t="shared" si="4"/>
      </c>
      <c r="O70" s="21"/>
      <c r="P70" s="42">
        <f t="shared" si="5"/>
      </c>
      <c r="Q70" s="14">
        <f t="shared" si="6"/>
      </c>
      <c r="R70" s="14">
        <f t="shared" si="7"/>
      </c>
      <c r="S70" s="7"/>
      <c r="T70" s="7"/>
      <c r="U70" s="7"/>
      <c r="V70" s="7"/>
      <c r="W70" s="7"/>
      <c r="X70" s="7"/>
      <c r="Y70" s="7"/>
    </row>
    <row r="71" spans="1:25" ht="18" customHeight="1">
      <c r="A71" s="9"/>
      <c r="B71" s="15"/>
      <c r="C71" s="11"/>
      <c r="D71" s="11"/>
      <c r="E71" s="11"/>
      <c r="F71" s="11"/>
      <c r="G71" s="12"/>
      <c r="H71" s="12">
        <v>0</v>
      </c>
      <c r="I71" s="21"/>
      <c r="J71" s="12">
        <f t="shared" si="2"/>
      </c>
      <c r="K71" s="21"/>
      <c r="L71" s="13">
        <f t="shared" si="3"/>
      </c>
      <c r="M71" s="21"/>
      <c r="N71" s="13">
        <f t="shared" si="4"/>
      </c>
      <c r="O71" s="21"/>
      <c r="P71" s="42">
        <f t="shared" si="5"/>
      </c>
      <c r="Q71" s="14">
        <f t="shared" si="6"/>
      </c>
      <c r="R71" s="14">
        <f t="shared" si="7"/>
      </c>
      <c r="S71" s="7"/>
      <c r="T71" s="7"/>
      <c r="U71" s="7"/>
      <c r="V71" s="7"/>
      <c r="W71" s="7"/>
      <c r="X71" s="7"/>
      <c r="Y71" s="7"/>
    </row>
    <row r="72" spans="1:25" ht="18" customHeight="1">
      <c r="A72" s="9"/>
      <c r="B72" s="15"/>
      <c r="C72" s="11"/>
      <c r="D72" s="11"/>
      <c r="E72" s="11"/>
      <c r="F72" s="11"/>
      <c r="G72" s="12"/>
      <c r="H72" s="12">
        <v>0</v>
      </c>
      <c r="I72" s="21"/>
      <c r="J72" s="12">
        <f t="shared" si="2"/>
      </c>
      <c r="K72" s="21"/>
      <c r="L72" s="13">
        <f t="shared" si="3"/>
      </c>
      <c r="M72" s="21"/>
      <c r="N72" s="13">
        <f t="shared" si="4"/>
      </c>
      <c r="O72" s="21"/>
      <c r="P72" s="42">
        <f t="shared" si="5"/>
      </c>
      <c r="Q72" s="14">
        <f t="shared" si="6"/>
      </c>
      <c r="R72" s="14">
        <f t="shared" si="7"/>
      </c>
      <c r="S72" s="7"/>
      <c r="T72" s="7"/>
      <c r="U72" s="7"/>
      <c r="V72" s="7"/>
      <c r="W72" s="7"/>
      <c r="X72" s="7"/>
      <c r="Y72" s="7"/>
    </row>
    <row r="73" spans="1:25" ht="18" customHeight="1">
      <c r="A73" s="9"/>
      <c r="B73" s="15"/>
      <c r="C73" s="11"/>
      <c r="D73" s="11"/>
      <c r="E73" s="11"/>
      <c r="F73" s="11"/>
      <c r="G73" s="12"/>
      <c r="H73" s="12">
        <v>0</v>
      </c>
      <c r="I73" s="21"/>
      <c r="J73" s="12">
        <f t="shared" si="2"/>
      </c>
      <c r="K73" s="21"/>
      <c r="L73" s="13">
        <f t="shared" si="3"/>
      </c>
      <c r="M73" s="21"/>
      <c r="N73" s="13">
        <f t="shared" si="4"/>
      </c>
      <c r="O73" s="21"/>
      <c r="P73" s="42">
        <f t="shared" si="5"/>
      </c>
      <c r="Q73" s="14">
        <f t="shared" si="6"/>
      </c>
      <c r="R73" s="14">
        <f t="shared" si="7"/>
      </c>
      <c r="S73" s="7"/>
      <c r="T73" s="7"/>
      <c r="U73" s="7"/>
      <c r="V73" s="7"/>
      <c r="W73" s="7"/>
      <c r="X73" s="7"/>
      <c r="Y73" s="7"/>
    </row>
    <row r="74" spans="1:25" ht="18" customHeight="1">
      <c r="A74" s="9"/>
      <c r="B74" s="15"/>
      <c r="C74" s="11"/>
      <c r="D74" s="11"/>
      <c r="E74" s="11"/>
      <c r="F74" s="11"/>
      <c r="G74" s="12"/>
      <c r="H74" s="12">
        <v>0</v>
      </c>
      <c r="I74" s="21"/>
      <c r="J74" s="12">
        <f t="shared" si="2"/>
      </c>
      <c r="K74" s="21"/>
      <c r="L74" s="13">
        <f t="shared" si="3"/>
      </c>
      <c r="M74" s="21"/>
      <c r="N74" s="13">
        <f t="shared" si="4"/>
      </c>
      <c r="O74" s="21"/>
      <c r="P74" s="42">
        <f t="shared" si="5"/>
      </c>
      <c r="Q74" s="14">
        <f t="shared" si="6"/>
      </c>
      <c r="R74" s="14">
        <f t="shared" si="7"/>
      </c>
      <c r="S74" s="7"/>
      <c r="T74" s="7"/>
      <c r="U74" s="7"/>
      <c r="V74" s="7"/>
      <c r="W74" s="7"/>
      <c r="X74" s="7"/>
      <c r="Y74" s="7"/>
    </row>
    <row r="75" spans="1:25" ht="18" customHeight="1">
      <c r="A75" s="9"/>
      <c r="B75" s="15"/>
      <c r="C75" s="11"/>
      <c r="D75" s="11"/>
      <c r="E75" s="11"/>
      <c r="F75" s="11"/>
      <c r="G75" s="12"/>
      <c r="H75" s="12">
        <v>0</v>
      </c>
      <c r="I75" s="21"/>
      <c r="J75" s="12">
        <f t="shared" si="2"/>
      </c>
      <c r="K75" s="21"/>
      <c r="L75" s="13">
        <f t="shared" si="3"/>
      </c>
      <c r="M75" s="21"/>
      <c r="N75" s="13">
        <f t="shared" si="4"/>
      </c>
      <c r="O75" s="21"/>
      <c r="P75" s="42">
        <f t="shared" si="5"/>
      </c>
      <c r="Q75" s="14">
        <f t="shared" si="6"/>
      </c>
      <c r="R75" s="14">
        <f t="shared" si="7"/>
      </c>
      <c r="S75" s="7"/>
      <c r="T75" s="7"/>
      <c r="U75" s="7"/>
      <c r="V75" s="7"/>
      <c r="W75" s="7"/>
      <c r="X75" s="7"/>
      <c r="Y75" s="7"/>
    </row>
    <row r="76" spans="1:25" ht="18" customHeight="1">
      <c r="A76" s="9"/>
      <c r="B76" s="15"/>
      <c r="C76" s="11"/>
      <c r="D76" s="11"/>
      <c r="E76" s="11"/>
      <c r="F76" s="11"/>
      <c r="G76" s="12"/>
      <c r="H76" s="12">
        <v>0</v>
      </c>
      <c r="I76" s="21"/>
      <c r="J76" s="12">
        <f t="shared" si="2"/>
      </c>
      <c r="K76" s="21"/>
      <c r="L76" s="13">
        <f t="shared" si="3"/>
      </c>
      <c r="M76" s="21"/>
      <c r="N76" s="13">
        <f t="shared" si="4"/>
      </c>
      <c r="O76" s="21"/>
      <c r="P76" s="42">
        <f t="shared" si="5"/>
      </c>
      <c r="Q76" s="14">
        <f t="shared" si="6"/>
      </c>
      <c r="R76" s="14">
        <f t="shared" si="7"/>
      </c>
      <c r="S76" s="7"/>
      <c r="T76" s="7"/>
      <c r="U76" s="7"/>
      <c r="V76" s="7"/>
      <c r="W76" s="7"/>
      <c r="X76" s="7"/>
      <c r="Y76" s="7"/>
    </row>
    <row r="77" spans="1:25" ht="18" customHeight="1">
      <c r="A77" s="9"/>
      <c r="B77" s="15"/>
      <c r="C77" s="11"/>
      <c r="D77" s="11"/>
      <c r="E77" s="11"/>
      <c r="F77" s="11"/>
      <c r="G77" s="12"/>
      <c r="H77" s="12">
        <v>0</v>
      </c>
      <c r="I77" s="21"/>
      <c r="J77" s="12">
        <f t="shared" si="2"/>
      </c>
      <c r="K77" s="21"/>
      <c r="L77" s="13">
        <f t="shared" si="3"/>
      </c>
      <c r="M77" s="21"/>
      <c r="N77" s="13">
        <f t="shared" si="4"/>
      </c>
      <c r="O77" s="21"/>
      <c r="P77" s="42">
        <f t="shared" si="5"/>
      </c>
      <c r="Q77" s="14">
        <f t="shared" si="6"/>
      </c>
      <c r="R77" s="14">
        <f t="shared" si="7"/>
      </c>
      <c r="S77" s="7"/>
      <c r="T77" s="7"/>
      <c r="U77" s="7"/>
      <c r="V77" s="7"/>
      <c r="W77" s="7"/>
      <c r="X77" s="7"/>
      <c r="Y77" s="7"/>
    </row>
    <row r="78" spans="1:25" ht="18" customHeight="1">
      <c r="A78" s="9"/>
      <c r="B78" s="15"/>
      <c r="C78" s="11"/>
      <c r="D78" s="11"/>
      <c r="E78" s="11"/>
      <c r="F78" s="11"/>
      <c r="G78" s="12"/>
      <c r="H78" s="12">
        <v>0</v>
      </c>
      <c r="I78" s="21"/>
      <c r="J78" s="12">
        <f t="shared" si="2"/>
      </c>
      <c r="K78" s="21"/>
      <c r="L78" s="13">
        <f t="shared" si="3"/>
      </c>
      <c r="M78" s="21"/>
      <c r="N78" s="13">
        <f t="shared" si="4"/>
      </c>
      <c r="O78" s="21"/>
      <c r="P78" s="42">
        <f t="shared" si="5"/>
      </c>
      <c r="Q78" s="14">
        <f t="shared" si="6"/>
      </c>
      <c r="R78" s="14">
        <f t="shared" si="7"/>
      </c>
      <c r="S78" s="7"/>
      <c r="T78" s="7"/>
      <c r="U78" s="7"/>
      <c r="V78" s="7"/>
      <c r="W78" s="7"/>
      <c r="X78" s="7"/>
      <c r="Y78" s="7"/>
    </row>
    <row r="79" spans="1:25" ht="18" customHeight="1">
      <c r="A79" s="9"/>
      <c r="B79" s="15"/>
      <c r="C79" s="11"/>
      <c r="D79" s="11"/>
      <c r="E79" s="11"/>
      <c r="F79" s="11"/>
      <c r="G79" s="12"/>
      <c r="H79" s="12">
        <v>0</v>
      </c>
      <c r="I79" s="21"/>
      <c r="J79" s="12">
        <f t="shared" si="2"/>
      </c>
      <c r="K79" s="21"/>
      <c r="L79" s="13">
        <f t="shared" si="3"/>
      </c>
      <c r="M79" s="21"/>
      <c r="N79" s="13">
        <f t="shared" si="4"/>
      </c>
      <c r="O79" s="21"/>
      <c r="P79" s="42">
        <f t="shared" si="5"/>
      </c>
      <c r="Q79" s="14">
        <f t="shared" si="6"/>
      </c>
      <c r="R79" s="14">
        <f t="shared" si="7"/>
      </c>
      <c r="S79" s="7"/>
      <c r="T79" s="7"/>
      <c r="U79" s="7"/>
      <c r="V79" s="7"/>
      <c r="W79" s="7"/>
      <c r="X79" s="7"/>
      <c r="Y79" s="7"/>
    </row>
    <row r="80" spans="1:25" ht="18" customHeight="1">
      <c r="A80" s="9"/>
      <c r="B80" s="15"/>
      <c r="C80" s="11"/>
      <c r="D80" s="11"/>
      <c r="E80" s="11"/>
      <c r="F80" s="11"/>
      <c r="G80" s="12"/>
      <c r="H80" s="12">
        <v>0</v>
      </c>
      <c r="I80" s="21"/>
      <c r="J80" s="12">
        <f t="shared" si="2"/>
      </c>
      <c r="K80" s="21"/>
      <c r="L80" s="13">
        <f t="shared" si="3"/>
      </c>
      <c r="M80" s="21"/>
      <c r="N80" s="13">
        <f t="shared" si="4"/>
      </c>
      <c r="O80" s="21"/>
      <c r="P80" s="42">
        <f t="shared" si="5"/>
      </c>
      <c r="Q80" s="14">
        <f t="shared" si="6"/>
      </c>
      <c r="R80" s="14">
        <f t="shared" si="7"/>
      </c>
      <c r="S80" s="7"/>
      <c r="T80" s="7"/>
      <c r="U80" s="7"/>
      <c r="V80" s="7"/>
      <c r="W80" s="7"/>
      <c r="X80" s="7"/>
      <c r="Y80" s="7"/>
    </row>
    <row r="81" spans="1:25" ht="18" customHeight="1">
      <c r="A81" s="9"/>
      <c r="B81" s="15"/>
      <c r="C81" s="11"/>
      <c r="D81" s="11"/>
      <c r="E81" s="11"/>
      <c r="F81" s="11"/>
      <c r="G81" s="12"/>
      <c r="H81" s="12">
        <v>0</v>
      </c>
      <c r="I81" s="21"/>
      <c r="J81" s="12">
        <f t="shared" si="2"/>
      </c>
      <c r="K81" s="21"/>
      <c r="L81" s="13">
        <f t="shared" si="3"/>
      </c>
      <c r="M81" s="21"/>
      <c r="N81" s="13">
        <f t="shared" si="4"/>
      </c>
      <c r="O81" s="21"/>
      <c r="P81" s="42">
        <f t="shared" si="5"/>
      </c>
      <c r="Q81" s="14">
        <f t="shared" si="6"/>
      </c>
      <c r="R81" s="14">
        <f t="shared" si="7"/>
      </c>
      <c r="S81" s="7"/>
      <c r="T81" s="7"/>
      <c r="U81" s="7"/>
      <c r="V81" s="7"/>
      <c r="W81" s="7"/>
      <c r="X81" s="7"/>
      <c r="Y81" s="7"/>
    </row>
    <row r="82" spans="1:25" s="2" customFormat="1" ht="14.25">
      <c r="A82" s="16"/>
      <c r="B82" s="18"/>
      <c r="C82" s="17"/>
      <c r="D82" s="17"/>
      <c r="E82" s="17"/>
      <c r="F82" s="17"/>
      <c r="G82" s="18"/>
      <c r="H82" s="18"/>
      <c r="I82" s="18"/>
      <c r="J82" s="18"/>
      <c r="K82" s="18"/>
      <c r="L82" s="18"/>
      <c r="M82" s="18"/>
      <c r="N82" s="18"/>
      <c r="O82" s="18"/>
      <c r="P82" s="93"/>
      <c r="Q82" s="18"/>
      <c r="R82" s="18"/>
      <c r="S82" s="17"/>
      <c r="T82" s="17"/>
      <c r="U82" s="17"/>
      <c r="V82" s="17"/>
      <c r="W82" s="17"/>
      <c r="X82" s="17"/>
      <c r="Y82" s="17"/>
    </row>
    <row r="83" spans="1:25" s="2" customFormat="1" ht="14.25">
      <c r="A83" s="16"/>
      <c r="B83" s="18"/>
      <c r="C83" s="17"/>
      <c r="D83" s="17"/>
      <c r="E83" s="17"/>
      <c r="F83" s="17"/>
      <c r="G83" s="18"/>
      <c r="H83" s="18"/>
      <c r="I83" s="18"/>
      <c r="J83" s="18"/>
      <c r="K83" s="18"/>
      <c r="L83" s="18"/>
      <c r="M83" s="18"/>
      <c r="N83" s="18"/>
      <c r="O83" s="18"/>
      <c r="P83" s="93"/>
      <c r="Q83" s="18"/>
      <c r="R83" s="18"/>
      <c r="S83" s="17"/>
      <c r="T83" s="17"/>
      <c r="U83" s="17"/>
      <c r="V83" s="17"/>
      <c r="W83" s="17"/>
      <c r="X83" s="17"/>
      <c r="Y83" s="17"/>
    </row>
    <row r="84" spans="1:25" s="2" customFormat="1" ht="14.25">
      <c r="A84" s="16"/>
      <c r="B84" s="18"/>
      <c r="C84" s="17"/>
      <c r="D84" s="17"/>
      <c r="E84" s="17"/>
      <c r="F84" s="17"/>
      <c r="G84" s="18"/>
      <c r="H84" s="18"/>
      <c r="I84" s="18"/>
      <c r="J84" s="18"/>
      <c r="K84" s="18"/>
      <c r="L84" s="18"/>
      <c r="M84" s="18"/>
      <c r="N84" s="18"/>
      <c r="O84" s="18"/>
      <c r="P84" s="93"/>
      <c r="Q84" s="18"/>
      <c r="R84" s="18"/>
      <c r="S84" s="17"/>
      <c r="T84" s="17"/>
      <c r="U84" s="17"/>
      <c r="V84" s="17"/>
      <c r="W84" s="17"/>
      <c r="X84" s="17"/>
      <c r="Y84" s="17"/>
    </row>
    <row r="85" spans="1:25" ht="14.25">
      <c r="A85" s="7"/>
      <c r="B85" s="19"/>
      <c r="C85" s="7"/>
      <c r="D85" s="7"/>
      <c r="E85" s="7"/>
      <c r="F85" s="7"/>
      <c r="G85" s="19"/>
      <c r="H85" s="19"/>
      <c r="I85" s="19"/>
      <c r="J85" s="19" t="s">
        <v>19</v>
      </c>
      <c r="K85" s="19"/>
      <c r="L85" s="19"/>
      <c r="M85" s="19"/>
      <c r="N85" s="19"/>
      <c r="O85" s="19"/>
      <c r="P85" s="94"/>
      <c r="Q85" s="19"/>
      <c r="R85" s="19"/>
      <c r="S85" s="7"/>
      <c r="T85" s="7"/>
      <c r="U85" s="7"/>
      <c r="V85" s="7"/>
      <c r="W85" s="7"/>
      <c r="X85" s="7"/>
      <c r="Y85" s="7"/>
    </row>
    <row r="86" spans="1:25" ht="14.25">
      <c r="A86" s="7"/>
      <c r="B86" s="19"/>
      <c r="C86" s="7"/>
      <c r="D86" s="7"/>
      <c r="E86" s="7"/>
      <c r="F86" s="7"/>
      <c r="G86" s="20" t="s">
        <v>9</v>
      </c>
      <c r="H86" s="23">
        <v>0</v>
      </c>
      <c r="I86" s="19"/>
      <c r="J86" s="25">
        <v>30</v>
      </c>
      <c r="K86" s="19"/>
      <c r="L86" s="19"/>
      <c r="M86" s="19"/>
      <c r="N86" s="19"/>
      <c r="O86" s="19"/>
      <c r="P86" s="94"/>
      <c r="Q86" s="19"/>
      <c r="R86" s="19"/>
      <c r="S86" s="7"/>
      <c r="T86" s="7"/>
      <c r="U86" s="7"/>
      <c r="V86" s="7"/>
      <c r="W86" s="7"/>
      <c r="X86" s="7"/>
      <c r="Y86" s="7"/>
    </row>
    <row r="87" spans="1:25" ht="14.25">
      <c r="A87" s="7"/>
      <c r="B87" s="19"/>
      <c r="C87" s="7"/>
      <c r="D87" s="7"/>
      <c r="E87" s="7"/>
      <c r="F87" s="7"/>
      <c r="G87" s="8" t="s">
        <v>113</v>
      </c>
      <c r="H87" s="23">
        <v>0.25</v>
      </c>
      <c r="I87" s="19"/>
      <c r="J87" s="19"/>
      <c r="K87" s="19"/>
      <c r="L87" s="19"/>
      <c r="M87" s="19"/>
      <c r="N87" s="236" t="s">
        <v>22</v>
      </c>
      <c r="O87" s="19"/>
      <c r="P87" s="94"/>
      <c r="Q87" s="19"/>
      <c r="R87" s="19"/>
      <c r="S87" s="7"/>
      <c r="T87" s="7"/>
      <c r="U87" s="7"/>
      <c r="V87" s="7"/>
      <c r="W87" s="7"/>
      <c r="X87" s="7"/>
      <c r="Y87" s="7"/>
    </row>
    <row r="88" spans="1:25" ht="14.25">
      <c r="A88" s="7"/>
      <c r="B88" s="19"/>
      <c r="C88" s="7"/>
      <c r="D88" s="7"/>
      <c r="E88" s="7"/>
      <c r="F88" s="7"/>
      <c r="G88" s="8" t="s">
        <v>114</v>
      </c>
      <c r="H88" s="19"/>
      <c r="I88" s="19"/>
      <c r="J88" s="19"/>
      <c r="K88" s="19"/>
      <c r="L88" s="19"/>
      <c r="M88" s="19"/>
      <c r="N88" s="236"/>
      <c r="O88" s="19"/>
      <c r="P88" s="94"/>
      <c r="Q88" s="19"/>
      <c r="R88" s="19"/>
      <c r="S88" s="7"/>
      <c r="T88" s="7"/>
      <c r="U88" s="7"/>
      <c r="V88" s="7"/>
      <c r="W88" s="7"/>
      <c r="X88" s="7"/>
      <c r="Y88" s="7"/>
    </row>
    <row r="89" spans="1:25" ht="14.25">
      <c r="A89" s="7"/>
      <c r="B89" s="19"/>
      <c r="C89" s="7"/>
      <c r="D89" s="7"/>
      <c r="E89" s="7"/>
      <c r="F89" s="7"/>
      <c r="G89" s="8"/>
      <c r="H89" s="19"/>
      <c r="I89" s="19"/>
      <c r="J89" s="19"/>
      <c r="K89" s="19"/>
      <c r="L89" s="19"/>
      <c r="M89" s="19"/>
      <c r="N89" s="236"/>
      <c r="O89" s="19"/>
      <c r="P89" s="94"/>
      <c r="Q89" s="19"/>
      <c r="R89" s="19"/>
      <c r="S89" s="7"/>
      <c r="T89" s="7"/>
      <c r="U89" s="7"/>
      <c r="V89" s="7"/>
      <c r="W89" s="7"/>
      <c r="X89" s="7"/>
      <c r="Y89" s="7"/>
    </row>
    <row r="90" spans="1:25" ht="14.25">
      <c r="A90" s="7"/>
      <c r="B90" s="19"/>
      <c r="C90" s="7"/>
      <c r="D90" s="7"/>
      <c r="E90" s="7"/>
      <c r="F90" s="7"/>
      <c r="G90" s="8"/>
      <c r="H90" s="19"/>
      <c r="I90" s="19"/>
      <c r="J90" s="19"/>
      <c r="K90" s="19"/>
      <c r="L90" s="19"/>
      <c r="M90" s="19"/>
      <c r="N90" s="236"/>
      <c r="O90" s="19"/>
      <c r="P90" s="94"/>
      <c r="Q90" s="19"/>
      <c r="R90" s="19"/>
      <c r="S90" s="7"/>
      <c r="T90" s="7"/>
      <c r="U90" s="7"/>
      <c r="V90" s="7"/>
      <c r="W90" s="7"/>
      <c r="X90" s="7"/>
      <c r="Y90" s="7"/>
    </row>
    <row r="91" spans="1:25" ht="14.25">
      <c r="A91" s="7"/>
      <c r="B91" s="19"/>
      <c r="C91" s="7"/>
      <c r="D91" s="7"/>
      <c r="E91" s="7"/>
      <c r="F91" s="7"/>
      <c r="G91" s="8"/>
      <c r="H91" s="19"/>
      <c r="I91" s="19"/>
      <c r="J91" s="19"/>
      <c r="K91" s="19"/>
      <c r="L91" s="19"/>
      <c r="M91" s="19"/>
      <c r="N91" s="236"/>
      <c r="O91" s="19"/>
      <c r="P91" s="94"/>
      <c r="Q91" s="19"/>
      <c r="R91" s="19"/>
      <c r="S91" s="7"/>
      <c r="T91" s="7"/>
      <c r="U91" s="7"/>
      <c r="V91" s="7"/>
      <c r="W91" s="7"/>
      <c r="X91" s="7"/>
      <c r="Y91" s="7"/>
    </row>
    <row r="92" spans="1:25" ht="14.25">
      <c r="A92" s="7"/>
      <c r="B92" s="19"/>
      <c r="C92" s="7"/>
      <c r="D92" s="7"/>
      <c r="E92" s="7"/>
      <c r="F92" s="7"/>
      <c r="G92" s="8"/>
      <c r="H92" s="19"/>
      <c r="I92" s="19"/>
      <c r="J92" s="19"/>
      <c r="K92" s="19"/>
      <c r="L92" s="19"/>
      <c r="M92" s="19"/>
      <c r="N92" s="236"/>
      <c r="O92" s="19"/>
      <c r="P92" s="94"/>
      <c r="Q92" s="19"/>
      <c r="R92" s="19"/>
      <c r="S92" s="7"/>
      <c r="T92" s="7"/>
      <c r="U92" s="7"/>
      <c r="V92" s="7"/>
      <c r="W92" s="7"/>
      <c r="X92" s="7"/>
      <c r="Y92" s="7"/>
    </row>
    <row r="93" spans="1:25" ht="14.25">
      <c r="A93" s="7"/>
      <c r="B93" s="19"/>
      <c r="C93" s="7"/>
      <c r="D93" s="7"/>
      <c r="E93" s="7"/>
      <c r="F93" s="7"/>
      <c r="G93" s="8"/>
      <c r="H93" s="19"/>
      <c r="I93" s="19"/>
      <c r="J93" s="19"/>
      <c r="K93" s="19"/>
      <c r="L93" s="19"/>
      <c r="M93" s="19"/>
      <c r="N93" s="236"/>
      <c r="O93" s="19"/>
      <c r="P93" s="94"/>
      <c r="Q93" s="19"/>
      <c r="R93" s="19"/>
      <c r="S93" s="7"/>
      <c r="T93" s="7"/>
      <c r="U93" s="7"/>
      <c r="V93" s="7"/>
      <c r="W93" s="7"/>
      <c r="X93" s="7"/>
      <c r="Y93" s="7"/>
    </row>
    <row r="94" spans="1:25" ht="14.25">
      <c r="A94" s="7"/>
      <c r="B94" s="19"/>
      <c r="C94" s="7"/>
      <c r="D94" s="7"/>
      <c r="E94" s="7"/>
      <c r="F94" s="7"/>
      <c r="G94" s="8"/>
      <c r="H94" s="19"/>
      <c r="I94" s="19"/>
      <c r="J94" s="19"/>
      <c r="K94" s="19"/>
      <c r="L94" s="19"/>
      <c r="M94" s="19"/>
      <c r="N94" s="236"/>
      <c r="O94" s="19"/>
      <c r="P94" s="94"/>
      <c r="Q94" s="19"/>
      <c r="R94" s="19"/>
      <c r="S94" s="7"/>
      <c r="T94" s="7"/>
      <c r="U94" s="7"/>
      <c r="V94" s="7"/>
      <c r="W94" s="7"/>
      <c r="X94" s="7"/>
      <c r="Y94" s="7"/>
    </row>
    <row r="95" spans="1:25" ht="14.25">
      <c r="A95" s="7"/>
      <c r="B95" s="19"/>
      <c r="C95" s="7"/>
      <c r="D95" s="7"/>
      <c r="E95" s="7"/>
      <c r="F95" s="7"/>
      <c r="G95" s="8"/>
      <c r="H95" s="19"/>
      <c r="I95" s="19"/>
      <c r="J95" s="19"/>
      <c r="K95" s="19"/>
      <c r="L95" s="19"/>
      <c r="M95" s="19"/>
      <c r="N95" s="236"/>
      <c r="O95" s="19"/>
      <c r="P95" s="94"/>
      <c r="Q95" s="19"/>
      <c r="R95" s="19"/>
      <c r="S95" s="7"/>
      <c r="T95" s="7"/>
      <c r="U95" s="7"/>
      <c r="V95" s="7"/>
      <c r="W95" s="7"/>
      <c r="X95" s="7"/>
      <c r="Y95" s="7"/>
    </row>
    <row r="96" spans="1:25" ht="15">
      <c r="A96" s="7"/>
      <c r="B96" s="19"/>
      <c r="C96" s="7"/>
      <c r="D96" s="7"/>
      <c r="E96" s="7"/>
      <c r="F96" s="7"/>
      <c r="G96" s="8"/>
      <c r="H96" s="19"/>
      <c r="I96" s="19"/>
      <c r="J96" s="19"/>
      <c r="K96" s="19"/>
      <c r="L96" s="19"/>
      <c r="M96" s="19"/>
      <c r="N96" s="28" t="s">
        <v>79</v>
      </c>
      <c r="O96" s="19"/>
      <c r="P96" s="94"/>
      <c r="Q96" s="19"/>
      <c r="R96" s="19"/>
      <c r="S96" s="7"/>
      <c r="T96" s="7"/>
      <c r="U96" s="7"/>
      <c r="V96" s="7"/>
      <c r="W96" s="7"/>
      <c r="X96" s="7"/>
      <c r="Y96" s="7"/>
    </row>
    <row r="97" spans="1:25" ht="14.25">
      <c r="A97" s="7"/>
      <c r="B97" s="19"/>
      <c r="C97" s="7"/>
      <c r="D97" s="7"/>
      <c r="E97" s="7"/>
      <c r="F97" s="7"/>
      <c r="G97" s="8"/>
      <c r="H97" s="19"/>
      <c r="I97" s="19"/>
      <c r="J97" s="19"/>
      <c r="K97" s="19"/>
      <c r="L97" s="19"/>
      <c r="M97" s="19"/>
      <c r="N97" s="236" t="s">
        <v>23</v>
      </c>
      <c r="O97" s="19"/>
      <c r="P97" s="94"/>
      <c r="Q97" s="19"/>
      <c r="R97" s="19"/>
      <c r="S97" s="7"/>
      <c r="T97" s="7"/>
      <c r="U97" s="7"/>
      <c r="V97" s="7"/>
      <c r="W97" s="7"/>
      <c r="X97" s="7"/>
      <c r="Y97" s="7"/>
    </row>
    <row r="98" spans="1:25" ht="14.25">
      <c r="A98" s="7"/>
      <c r="B98" s="19"/>
      <c r="C98" s="7"/>
      <c r="D98" s="7"/>
      <c r="E98" s="7"/>
      <c r="F98" s="7"/>
      <c r="G98" s="8"/>
      <c r="H98" s="19"/>
      <c r="I98" s="19"/>
      <c r="J98" s="19"/>
      <c r="K98" s="19"/>
      <c r="L98" s="19"/>
      <c r="M98" s="19"/>
      <c r="N98" s="236"/>
      <c r="O98" s="19"/>
      <c r="P98" s="94"/>
      <c r="Q98" s="19"/>
      <c r="R98" s="19"/>
      <c r="S98" s="7"/>
      <c r="T98" s="7"/>
      <c r="U98" s="7"/>
      <c r="V98" s="7"/>
      <c r="W98" s="7"/>
      <c r="X98" s="7"/>
      <c r="Y98" s="7"/>
    </row>
    <row r="99" spans="1:25" ht="14.25">
      <c r="A99" s="7"/>
      <c r="B99" s="19"/>
      <c r="C99" s="7"/>
      <c r="D99" s="7"/>
      <c r="E99" s="7"/>
      <c r="F99" s="7"/>
      <c r="G99" s="8"/>
      <c r="H99" s="19"/>
      <c r="I99" s="19"/>
      <c r="J99" s="19"/>
      <c r="K99" s="19"/>
      <c r="L99" s="19"/>
      <c r="M99" s="19"/>
      <c r="N99" s="236"/>
      <c r="O99" s="19"/>
      <c r="P99" s="94"/>
      <c r="Q99" s="19"/>
      <c r="R99" s="19"/>
      <c r="S99" s="7"/>
      <c r="T99" s="7"/>
      <c r="U99" s="7"/>
      <c r="V99" s="7"/>
      <c r="W99" s="7"/>
      <c r="X99" s="7"/>
      <c r="Y99" s="7"/>
    </row>
    <row r="100" spans="1:25" ht="14.25">
      <c r="A100" s="7"/>
      <c r="B100" s="19"/>
      <c r="C100" s="7"/>
      <c r="D100" s="7"/>
      <c r="E100" s="7"/>
      <c r="F100" s="7"/>
      <c r="G100" s="8"/>
      <c r="H100" s="19"/>
      <c r="I100" s="19"/>
      <c r="J100" s="19"/>
      <c r="K100" s="19"/>
      <c r="L100" s="19"/>
      <c r="M100" s="19"/>
      <c r="N100" s="236"/>
      <c r="O100" s="19"/>
      <c r="P100" s="94"/>
      <c r="Q100" s="19"/>
      <c r="R100" s="19"/>
      <c r="S100" s="7"/>
      <c r="T100" s="7"/>
      <c r="U100" s="7"/>
      <c r="V100" s="7"/>
      <c r="W100" s="7"/>
      <c r="X100" s="7"/>
      <c r="Y100" s="7"/>
    </row>
    <row r="101" spans="1:25" ht="14.25">
      <c r="A101" s="7"/>
      <c r="B101" s="19"/>
      <c r="C101" s="7"/>
      <c r="D101" s="7"/>
      <c r="E101" s="7"/>
      <c r="F101" s="7"/>
      <c r="G101" s="8"/>
      <c r="H101" s="19"/>
      <c r="I101" s="19"/>
      <c r="J101" s="19"/>
      <c r="K101" s="19"/>
      <c r="L101" s="19"/>
      <c r="M101" s="19"/>
      <c r="N101" s="236"/>
      <c r="O101" s="19"/>
      <c r="P101" s="94"/>
      <c r="Q101" s="19"/>
      <c r="R101" s="19"/>
      <c r="S101" s="7"/>
      <c r="T101" s="7"/>
      <c r="U101" s="7"/>
      <c r="V101" s="7"/>
      <c r="W101" s="7"/>
      <c r="X101" s="7"/>
      <c r="Y101" s="7"/>
    </row>
    <row r="102" spans="1:25" ht="14.25">
      <c r="A102" s="7"/>
      <c r="B102" s="19"/>
      <c r="C102" s="7"/>
      <c r="D102" s="7"/>
      <c r="E102" s="7"/>
      <c r="F102" s="7"/>
      <c r="G102" s="8"/>
      <c r="H102" s="19"/>
      <c r="I102" s="19"/>
      <c r="J102" s="19"/>
      <c r="K102" s="19"/>
      <c r="L102" s="19"/>
      <c r="M102" s="19"/>
      <c r="N102" s="236"/>
      <c r="O102" s="19"/>
      <c r="P102" s="94"/>
      <c r="Q102" s="19"/>
      <c r="R102" s="19"/>
      <c r="S102" s="7"/>
      <c r="T102" s="7"/>
      <c r="U102" s="7"/>
      <c r="V102" s="7"/>
      <c r="W102" s="7"/>
      <c r="X102" s="7"/>
      <c r="Y102" s="7"/>
    </row>
    <row r="103" spans="1:25" ht="14.25">
      <c r="A103" s="7"/>
      <c r="B103" s="19"/>
      <c r="C103" s="7"/>
      <c r="D103" s="7"/>
      <c r="E103" s="7"/>
      <c r="F103" s="7"/>
      <c r="G103" s="8"/>
      <c r="H103" s="19"/>
      <c r="I103" s="19"/>
      <c r="J103" s="19"/>
      <c r="K103" s="19"/>
      <c r="L103" s="19"/>
      <c r="M103" s="19"/>
      <c r="N103" s="236"/>
      <c r="O103" s="19"/>
      <c r="P103" s="94"/>
      <c r="Q103" s="19"/>
      <c r="R103" s="19"/>
      <c r="S103" s="7"/>
      <c r="T103" s="7"/>
      <c r="U103" s="7"/>
      <c r="V103" s="7"/>
      <c r="W103" s="7"/>
      <c r="X103" s="7"/>
      <c r="Y103" s="7"/>
    </row>
    <row r="104" spans="1:25" ht="14.25">
      <c r="A104" s="7"/>
      <c r="B104" s="19"/>
      <c r="C104" s="7"/>
      <c r="D104" s="7"/>
      <c r="E104" s="7"/>
      <c r="F104" s="7"/>
      <c r="G104" s="8" t="e">
        <f>#REF!</f>
        <v>#REF!</v>
      </c>
      <c r="H104" s="19"/>
      <c r="I104" s="19"/>
      <c r="J104" s="19"/>
      <c r="K104" s="19"/>
      <c r="L104" s="19"/>
      <c r="M104" s="19"/>
      <c r="N104" s="236"/>
      <c r="O104" s="19"/>
      <c r="P104" s="94"/>
      <c r="Q104" s="19"/>
      <c r="R104" s="19"/>
      <c r="S104" s="7"/>
      <c r="T104" s="7"/>
      <c r="U104" s="7"/>
      <c r="V104" s="7"/>
      <c r="W104" s="7"/>
      <c r="X104" s="7"/>
      <c r="Y104" s="7"/>
    </row>
    <row r="105" spans="1:25" ht="14.25">
      <c r="A105" s="7"/>
      <c r="B105" s="19"/>
      <c r="C105" s="7"/>
      <c r="D105" s="7"/>
      <c r="E105" s="7"/>
      <c r="F105" s="7"/>
      <c r="G105" s="8" t="e">
        <f>#REF!</f>
        <v>#REF!</v>
      </c>
      <c r="H105" s="19"/>
      <c r="I105" s="19"/>
      <c r="J105" s="19"/>
      <c r="K105" s="19"/>
      <c r="L105" s="19"/>
      <c r="M105" s="19"/>
      <c r="N105" s="19"/>
      <c r="O105" s="19"/>
      <c r="P105" s="94"/>
      <c r="Q105" s="19"/>
      <c r="R105" s="19"/>
      <c r="S105" s="7"/>
      <c r="T105" s="7"/>
      <c r="U105" s="7"/>
      <c r="V105" s="7"/>
      <c r="W105" s="7"/>
      <c r="X105" s="7"/>
      <c r="Y105" s="7"/>
    </row>
    <row r="106" spans="1:25" ht="14.25">
      <c r="A106" s="7"/>
      <c r="B106" s="19"/>
      <c r="C106" s="7"/>
      <c r="D106" s="7"/>
      <c r="E106" s="7"/>
      <c r="F106" s="7"/>
      <c r="G106" s="8" t="e">
        <f>#REF!</f>
        <v>#REF!</v>
      </c>
      <c r="H106" s="19"/>
      <c r="I106" s="19"/>
      <c r="J106" s="19"/>
      <c r="K106" s="19"/>
      <c r="L106" s="19"/>
      <c r="M106" s="19"/>
      <c r="N106" s="19"/>
      <c r="O106" s="19"/>
      <c r="P106" s="94"/>
      <c r="Q106" s="19"/>
      <c r="R106" s="19"/>
      <c r="S106" s="7"/>
      <c r="T106" s="7"/>
      <c r="U106" s="7"/>
      <c r="V106" s="7"/>
      <c r="W106" s="7"/>
      <c r="X106" s="7"/>
      <c r="Y106" s="7"/>
    </row>
    <row r="107" spans="1:25" ht="14.25">
      <c r="A107" s="7"/>
      <c r="B107" s="19"/>
      <c r="C107" s="7"/>
      <c r="D107" s="7"/>
      <c r="E107" s="7"/>
      <c r="F107" s="7"/>
      <c r="G107" s="8" t="e">
        <f>#REF!</f>
        <v>#REF!</v>
      </c>
      <c r="H107" s="19"/>
      <c r="I107" s="19"/>
      <c r="J107" s="19"/>
      <c r="K107" s="19"/>
      <c r="L107" s="19"/>
      <c r="M107" s="19"/>
      <c r="N107" s="19"/>
      <c r="O107" s="19"/>
      <c r="P107" s="94"/>
      <c r="Q107" s="19"/>
      <c r="R107" s="19"/>
      <c r="S107" s="7"/>
      <c r="T107" s="7"/>
      <c r="U107" s="7"/>
      <c r="V107" s="7"/>
      <c r="W107" s="7"/>
      <c r="X107" s="7"/>
      <c r="Y107" s="7"/>
    </row>
    <row r="108" spans="1:25" ht="14.25">
      <c r="A108" s="7"/>
      <c r="B108" s="19"/>
      <c r="C108" s="7"/>
      <c r="D108" s="7"/>
      <c r="E108" s="7"/>
      <c r="F108" s="7"/>
      <c r="G108" s="8" t="e">
        <f>#REF!</f>
        <v>#REF!</v>
      </c>
      <c r="H108" s="19"/>
      <c r="I108" s="19"/>
      <c r="J108" s="19"/>
      <c r="K108" s="19"/>
      <c r="L108" s="19"/>
      <c r="M108" s="19"/>
      <c r="N108" s="19"/>
      <c r="O108" s="19"/>
      <c r="P108" s="94"/>
      <c r="Q108" s="19"/>
      <c r="R108" s="19"/>
      <c r="S108" s="7"/>
      <c r="T108" s="7"/>
      <c r="U108" s="7"/>
      <c r="V108" s="7"/>
      <c r="W108" s="7"/>
      <c r="X108" s="7"/>
      <c r="Y108" s="7"/>
    </row>
    <row r="109" spans="1:25" ht="14.25">
      <c r="A109" s="7"/>
      <c r="B109" s="19"/>
      <c r="C109" s="7"/>
      <c r="D109" s="7"/>
      <c r="E109" s="7"/>
      <c r="F109" s="7"/>
      <c r="G109" s="8" t="e">
        <f>#REF!</f>
        <v>#REF!</v>
      </c>
      <c r="H109" s="19"/>
      <c r="I109" s="19"/>
      <c r="J109" s="19"/>
      <c r="K109" s="19"/>
      <c r="L109" s="19"/>
      <c r="M109" s="19"/>
      <c r="N109" s="19"/>
      <c r="O109" s="19"/>
      <c r="P109" s="94"/>
      <c r="Q109" s="19"/>
      <c r="R109" s="19"/>
      <c r="S109" s="7"/>
      <c r="T109" s="7"/>
      <c r="U109" s="7"/>
      <c r="V109" s="7"/>
      <c r="W109" s="7"/>
      <c r="X109" s="7"/>
      <c r="Y109" s="7"/>
    </row>
    <row r="110" spans="1:25" ht="14.25">
      <c r="A110" s="7"/>
      <c r="B110" s="19"/>
      <c r="C110" s="7"/>
      <c r="D110" s="7"/>
      <c r="E110" s="7"/>
      <c r="F110" s="7"/>
      <c r="G110" s="8" t="e">
        <f>#REF!</f>
        <v>#REF!</v>
      </c>
      <c r="H110" s="19"/>
      <c r="I110" s="19"/>
      <c r="J110" s="19"/>
      <c r="K110" s="19"/>
      <c r="L110" s="19"/>
      <c r="M110" s="19"/>
      <c r="N110" s="19"/>
      <c r="O110" s="19"/>
      <c r="P110" s="94"/>
      <c r="Q110" s="19"/>
      <c r="R110" s="19"/>
      <c r="S110" s="7"/>
      <c r="T110" s="7"/>
      <c r="U110" s="7"/>
      <c r="V110" s="7"/>
      <c r="W110" s="7"/>
      <c r="X110" s="7"/>
      <c r="Y110" s="7"/>
    </row>
    <row r="111" spans="1:25" ht="14.25">
      <c r="A111" s="7"/>
      <c r="B111" s="19"/>
      <c r="C111" s="7"/>
      <c r="D111" s="7"/>
      <c r="E111" s="7"/>
      <c r="F111" s="7"/>
      <c r="G111" s="19"/>
      <c r="H111" s="19"/>
      <c r="I111" s="19"/>
      <c r="J111" s="19"/>
      <c r="K111" s="19"/>
      <c r="L111" s="19"/>
      <c r="M111" s="19"/>
      <c r="N111" s="19"/>
      <c r="O111" s="19"/>
      <c r="P111" s="94"/>
      <c r="Q111" s="19"/>
      <c r="R111" s="19"/>
      <c r="S111" s="7"/>
      <c r="T111" s="7"/>
      <c r="U111" s="7"/>
      <c r="V111" s="7"/>
      <c r="W111" s="7"/>
      <c r="X111" s="7"/>
      <c r="Y111" s="7"/>
    </row>
    <row r="112" spans="1:25" ht="14.25">
      <c r="A112" s="7"/>
      <c r="B112" s="19"/>
      <c r="C112" s="7"/>
      <c r="D112" s="7"/>
      <c r="E112" s="7"/>
      <c r="F112" s="7"/>
      <c r="G112" s="19"/>
      <c r="H112" s="19"/>
      <c r="I112" s="19"/>
      <c r="J112" s="19"/>
      <c r="K112" s="19"/>
      <c r="L112" s="19"/>
      <c r="M112" s="19"/>
      <c r="N112" s="19"/>
      <c r="O112" s="19"/>
      <c r="P112" s="94"/>
      <c r="Q112" s="19"/>
      <c r="R112" s="19"/>
      <c r="S112" s="7"/>
      <c r="T112" s="7"/>
      <c r="U112" s="7"/>
      <c r="V112" s="7"/>
      <c r="W112" s="7"/>
      <c r="X112" s="7"/>
      <c r="Y112" s="7"/>
    </row>
    <row r="113" spans="1:25" ht="14.25">
      <c r="A113" s="7"/>
      <c r="B113" s="19"/>
      <c r="C113" s="7"/>
      <c r="D113" s="7"/>
      <c r="E113" s="7"/>
      <c r="F113" s="7"/>
      <c r="G113" s="19"/>
      <c r="H113" s="19"/>
      <c r="I113" s="19"/>
      <c r="J113" s="19"/>
      <c r="K113" s="19"/>
      <c r="L113" s="19"/>
      <c r="M113" s="19"/>
      <c r="N113" s="19"/>
      <c r="O113" s="19"/>
      <c r="P113" s="94"/>
      <c r="Q113" s="19"/>
      <c r="R113" s="19"/>
      <c r="S113" s="7"/>
      <c r="T113" s="7"/>
      <c r="U113" s="7"/>
      <c r="V113" s="7"/>
      <c r="W113" s="7"/>
      <c r="X113" s="7"/>
      <c r="Y113" s="7"/>
    </row>
    <row r="114" spans="1:25" ht="14.25">
      <c r="A114" s="7"/>
      <c r="B114" s="19"/>
      <c r="C114" s="7"/>
      <c r="D114" s="7"/>
      <c r="E114" s="7"/>
      <c r="F114" s="7"/>
      <c r="G114" s="19"/>
      <c r="H114" s="19"/>
      <c r="I114" s="19"/>
      <c r="J114" s="19"/>
      <c r="K114" s="19"/>
      <c r="L114" s="19"/>
      <c r="M114" s="19"/>
      <c r="N114" s="19"/>
      <c r="O114" s="19"/>
      <c r="P114" s="94"/>
      <c r="Q114" s="19"/>
      <c r="R114" s="19"/>
      <c r="S114" s="7"/>
      <c r="T114" s="7"/>
      <c r="U114" s="7"/>
      <c r="V114" s="7"/>
      <c r="W114" s="7"/>
      <c r="X114" s="7"/>
      <c r="Y114" s="7"/>
    </row>
    <row r="115" spans="1:25" ht="14.25">
      <c r="A115" s="7"/>
      <c r="B115" s="19"/>
      <c r="C115" s="7"/>
      <c r="D115" s="7"/>
      <c r="E115" s="7"/>
      <c r="F115" s="7"/>
      <c r="G115" s="19"/>
      <c r="H115" s="19"/>
      <c r="I115" s="19"/>
      <c r="J115" s="19"/>
      <c r="K115" s="19"/>
      <c r="L115" s="19"/>
      <c r="M115" s="19"/>
      <c r="N115" s="19"/>
      <c r="O115" s="19"/>
      <c r="P115" s="94"/>
      <c r="Q115" s="19"/>
      <c r="R115" s="19"/>
      <c r="S115" s="7"/>
      <c r="T115" s="7"/>
      <c r="U115" s="7"/>
      <c r="V115" s="7"/>
      <c r="W115" s="7"/>
      <c r="X115" s="7"/>
      <c r="Y115" s="7"/>
    </row>
    <row r="116" spans="1:25" ht="14.25">
      <c r="A116" s="7"/>
      <c r="B116" s="19"/>
      <c r="C116" s="7"/>
      <c r="D116" s="7"/>
      <c r="E116" s="7"/>
      <c r="F116" s="7"/>
      <c r="G116" s="19"/>
      <c r="H116" s="19"/>
      <c r="I116" s="19"/>
      <c r="J116" s="19"/>
      <c r="K116" s="19"/>
      <c r="L116" s="19"/>
      <c r="M116" s="19"/>
      <c r="N116" s="19"/>
      <c r="O116" s="19"/>
      <c r="P116" s="94"/>
      <c r="Q116" s="19"/>
      <c r="R116" s="19"/>
      <c r="S116" s="7"/>
      <c r="T116" s="7"/>
      <c r="U116" s="7"/>
      <c r="V116" s="7"/>
      <c r="W116" s="7"/>
      <c r="X116" s="7"/>
      <c r="Y116" s="7"/>
    </row>
    <row r="117" spans="1:25" ht="14.25">
      <c r="A117" s="7"/>
      <c r="B117" s="19"/>
      <c r="C117" s="7"/>
      <c r="D117" s="7"/>
      <c r="E117" s="7"/>
      <c r="F117" s="7"/>
      <c r="G117" s="19"/>
      <c r="H117" s="19"/>
      <c r="I117" s="19"/>
      <c r="J117" s="19"/>
      <c r="K117" s="19"/>
      <c r="L117" s="19"/>
      <c r="M117" s="19"/>
      <c r="N117" s="19"/>
      <c r="O117" s="19"/>
      <c r="P117" s="94"/>
      <c r="Q117" s="19"/>
      <c r="R117" s="19"/>
      <c r="S117" s="7"/>
      <c r="T117" s="7"/>
      <c r="U117" s="7"/>
      <c r="V117" s="7"/>
      <c r="W117" s="7"/>
      <c r="X117" s="7"/>
      <c r="Y117" s="7"/>
    </row>
    <row r="118" spans="1:25" ht="14.25">
      <c r="A118" s="7"/>
      <c r="B118" s="19"/>
      <c r="C118" s="7"/>
      <c r="D118" s="7"/>
      <c r="E118" s="7"/>
      <c r="F118" s="7"/>
      <c r="G118" s="19"/>
      <c r="H118" s="19"/>
      <c r="I118" s="19"/>
      <c r="J118" s="19"/>
      <c r="K118" s="19"/>
      <c r="L118" s="19"/>
      <c r="M118" s="19"/>
      <c r="N118" s="19"/>
      <c r="O118" s="19"/>
      <c r="P118" s="94"/>
      <c r="Q118" s="19"/>
      <c r="R118" s="19"/>
      <c r="S118" s="7"/>
      <c r="T118" s="7"/>
      <c r="U118" s="7"/>
      <c r="V118" s="7"/>
      <c r="W118" s="7"/>
      <c r="X118" s="7"/>
      <c r="Y118" s="7"/>
    </row>
    <row r="119" spans="1:25" ht="14.25">
      <c r="A119" s="7"/>
      <c r="B119" s="19"/>
      <c r="C119" s="7"/>
      <c r="D119" s="7"/>
      <c r="E119" s="7"/>
      <c r="F119" s="7"/>
      <c r="G119" s="19"/>
      <c r="H119" s="19"/>
      <c r="I119" s="19"/>
      <c r="J119" s="19"/>
      <c r="K119" s="19"/>
      <c r="L119" s="19"/>
      <c r="M119" s="19"/>
      <c r="N119" s="19"/>
      <c r="O119" s="19"/>
      <c r="P119" s="94"/>
      <c r="Q119" s="19"/>
      <c r="R119" s="19"/>
      <c r="S119" s="7"/>
      <c r="T119" s="7"/>
      <c r="U119" s="7"/>
      <c r="V119" s="7"/>
      <c r="W119" s="7"/>
      <c r="X119" s="7"/>
      <c r="Y119" s="7"/>
    </row>
    <row r="120" spans="1:25" ht="14.25">
      <c r="A120" s="7"/>
      <c r="B120" s="19"/>
      <c r="C120" s="7"/>
      <c r="D120" s="7"/>
      <c r="E120" s="7"/>
      <c r="F120" s="7"/>
      <c r="G120" s="19"/>
      <c r="H120" s="19"/>
      <c r="I120" s="19"/>
      <c r="J120" s="19"/>
      <c r="K120" s="19"/>
      <c r="L120" s="19"/>
      <c r="M120" s="19"/>
      <c r="N120" s="19"/>
      <c r="O120" s="19"/>
      <c r="P120" s="94"/>
      <c r="Q120" s="19"/>
      <c r="R120" s="19"/>
      <c r="S120" s="7"/>
      <c r="T120" s="7"/>
      <c r="U120" s="7"/>
      <c r="V120" s="7"/>
      <c r="W120" s="7"/>
      <c r="X120" s="7"/>
      <c r="Y120" s="7"/>
    </row>
    <row r="121" spans="1:25" ht="14.25">
      <c r="A121" s="7"/>
      <c r="B121" s="19"/>
      <c r="C121" s="7"/>
      <c r="D121" s="7"/>
      <c r="E121" s="7"/>
      <c r="F121" s="7"/>
      <c r="G121" s="19"/>
      <c r="H121" s="19"/>
      <c r="I121" s="19"/>
      <c r="J121" s="19"/>
      <c r="K121" s="19"/>
      <c r="L121" s="19"/>
      <c r="M121" s="19"/>
      <c r="N121" s="19"/>
      <c r="O121" s="19"/>
      <c r="P121" s="94"/>
      <c r="Q121" s="19"/>
      <c r="R121" s="19"/>
      <c r="S121" s="7"/>
      <c r="T121" s="7"/>
      <c r="U121" s="7"/>
      <c r="V121" s="7"/>
      <c r="W121" s="7"/>
      <c r="X121" s="7"/>
      <c r="Y121" s="7"/>
    </row>
    <row r="122" spans="1:25" ht="14.25">
      <c r="A122" s="7"/>
      <c r="B122" s="19"/>
      <c r="C122" s="7"/>
      <c r="D122" s="7"/>
      <c r="E122" s="7"/>
      <c r="F122" s="7"/>
      <c r="G122" s="19"/>
      <c r="H122" s="19"/>
      <c r="I122" s="19"/>
      <c r="J122" s="19"/>
      <c r="K122" s="19"/>
      <c r="L122" s="19"/>
      <c r="M122" s="19"/>
      <c r="N122" s="19"/>
      <c r="O122" s="19"/>
      <c r="P122" s="94"/>
      <c r="Q122" s="19"/>
      <c r="R122" s="19"/>
      <c r="S122" s="7"/>
      <c r="T122" s="7"/>
      <c r="U122" s="7"/>
      <c r="V122" s="7"/>
      <c r="W122" s="7"/>
      <c r="X122" s="7"/>
      <c r="Y122" s="7"/>
    </row>
    <row r="123" spans="1:25" ht="14.25">
      <c r="A123" s="7"/>
      <c r="B123" s="19"/>
      <c r="C123" s="7"/>
      <c r="D123" s="7"/>
      <c r="E123" s="7"/>
      <c r="F123" s="7"/>
      <c r="G123" s="19"/>
      <c r="H123" s="19"/>
      <c r="I123" s="19"/>
      <c r="J123" s="19"/>
      <c r="K123" s="19"/>
      <c r="L123" s="19"/>
      <c r="M123" s="19"/>
      <c r="N123" s="19"/>
      <c r="O123" s="19"/>
      <c r="P123" s="94"/>
      <c r="Q123" s="19"/>
      <c r="R123" s="19"/>
      <c r="S123" s="7"/>
      <c r="T123" s="7"/>
      <c r="U123" s="7"/>
      <c r="V123" s="7"/>
      <c r="W123" s="7"/>
      <c r="X123" s="7"/>
      <c r="Y123" s="7"/>
    </row>
    <row r="124" spans="1:25" ht="14.25">
      <c r="A124" s="7"/>
      <c r="B124" s="19"/>
      <c r="C124" s="7"/>
      <c r="D124" s="7"/>
      <c r="E124" s="7"/>
      <c r="F124" s="7"/>
      <c r="G124" s="19"/>
      <c r="H124" s="19"/>
      <c r="I124" s="19"/>
      <c r="J124" s="19"/>
      <c r="K124" s="19"/>
      <c r="L124" s="19"/>
      <c r="M124" s="19"/>
      <c r="N124" s="19"/>
      <c r="O124" s="19"/>
      <c r="P124" s="94"/>
      <c r="Q124" s="19"/>
      <c r="R124" s="19"/>
      <c r="S124" s="7"/>
      <c r="T124" s="7"/>
      <c r="U124" s="7"/>
      <c r="V124" s="7"/>
      <c r="W124" s="7"/>
      <c r="X124" s="7"/>
      <c r="Y124" s="7"/>
    </row>
    <row r="125" spans="1:25" ht="14.25">
      <c r="A125" s="7"/>
      <c r="B125" s="19"/>
      <c r="C125" s="7"/>
      <c r="D125" s="7"/>
      <c r="E125" s="7"/>
      <c r="F125" s="7"/>
      <c r="G125" s="19"/>
      <c r="H125" s="19"/>
      <c r="I125" s="19"/>
      <c r="J125" s="19"/>
      <c r="K125" s="19"/>
      <c r="L125" s="19"/>
      <c r="M125" s="19"/>
      <c r="N125" s="19"/>
      <c r="O125" s="19"/>
      <c r="P125" s="94"/>
      <c r="Q125" s="19"/>
      <c r="R125" s="19"/>
      <c r="S125" s="7"/>
      <c r="T125" s="7"/>
      <c r="U125" s="7"/>
      <c r="V125" s="7"/>
      <c r="W125" s="7"/>
      <c r="X125" s="7"/>
      <c r="Y125" s="7"/>
    </row>
    <row r="126" spans="1:25" ht="14.25">
      <c r="A126" s="7"/>
      <c r="B126" s="19"/>
      <c r="C126" s="7"/>
      <c r="D126" s="7"/>
      <c r="E126" s="7"/>
      <c r="F126" s="7"/>
      <c r="G126" s="19"/>
      <c r="H126" s="19"/>
      <c r="I126" s="19"/>
      <c r="J126" s="19"/>
      <c r="K126" s="19"/>
      <c r="L126" s="19"/>
      <c r="M126" s="19"/>
      <c r="N126" s="19"/>
      <c r="O126" s="19"/>
      <c r="P126" s="94"/>
      <c r="Q126" s="19"/>
      <c r="R126" s="19"/>
      <c r="S126" s="7"/>
      <c r="T126" s="7"/>
      <c r="U126" s="7"/>
      <c r="V126" s="7"/>
      <c r="W126" s="7"/>
      <c r="X126" s="7"/>
      <c r="Y126" s="7"/>
    </row>
    <row r="127" spans="1:25" ht="14.25">
      <c r="A127" s="7"/>
      <c r="B127" s="19"/>
      <c r="C127" s="7"/>
      <c r="D127" s="7"/>
      <c r="E127" s="7"/>
      <c r="F127" s="7"/>
      <c r="G127" s="19"/>
      <c r="H127" s="19"/>
      <c r="I127" s="19"/>
      <c r="J127" s="19"/>
      <c r="K127" s="19"/>
      <c r="L127" s="19"/>
      <c r="M127" s="19"/>
      <c r="N127" s="19"/>
      <c r="O127" s="19"/>
      <c r="P127" s="94"/>
      <c r="Q127" s="19"/>
      <c r="R127" s="19"/>
      <c r="S127" s="7"/>
      <c r="T127" s="7"/>
      <c r="U127" s="7"/>
      <c r="V127" s="7"/>
      <c r="W127" s="7"/>
      <c r="X127" s="7"/>
      <c r="Y127" s="7"/>
    </row>
    <row r="128" spans="1:25" ht="14.25">
      <c r="A128" s="7"/>
      <c r="B128" s="19"/>
      <c r="C128" s="7"/>
      <c r="D128" s="7"/>
      <c r="E128" s="7"/>
      <c r="F128" s="7"/>
      <c r="G128" s="19"/>
      <c r="H128" s="19"/>
      <c r="I128" s="19"/>
      <c r="J128" s="19"/>
      <c r="K128" s="19"/>
      <c r="L128" s="19"/>
      <c r="M128" s="19"/>
      <c r="N128" s="19"/>
      <c r="O128" s="19"/>
      <c r="P128" s="94"/>
      <c r="Q128" s="19"/>
      <c r="R128" s="19"/>
      <c r="S128" s="7"/>
      <c r="T128" s="7"/>
      <c r="U128" s="7"/>
      <c r="V128" s="7"/>
      <c r="W128" s="7"/>
      <c r="X128" s="7"/>
      <c r="Y128" s="7"/>
    </row>
    <row r="129" spans="1:25" ht="14.25">
      <c r="A129" s="7"/>
      <c r="B129" s="19"/>
      <c r="C129" s="7"/>
      <c r="D129" s="7"/>
      <c r="E129" s="7"/>
      <c r="F129" s="7"/>
      <c r="G129" s="19"/>
      <c r="H129" s="19"/>
      <c r="I129" s="19"/>
      <c r="J129" s="19"/>
      <c r="K129" s="19"/>
      <c r="L129" s="19"/>
      <c r="M129" s="19"/>
      <c r="N129" s="19"/>
      <c r="O129" s="19"/>
      <c r="P129" s="94"/>
      <c r="Q129" s="19"/>
      <c r="R129" s="19"/>
      <c r="S129" s="7"/>
      <c r="T129" s="7"/>
      <c r="U129" s="7"/>
      <c r="V129" s="7"/>
      <c r="W129" s="7"/>
      <c r="X129" s="7"/>
      <c r="Y129" s="7"/>
    </row>
    <row r="130" spans="1:25" ht="14.25">
      <c r="A130" s="7"/>
      <c r="B130" s="19"/>
      <c r="C130" s="7"/>
      <c r="D130" s="7"/>
      <c r="E130" s="7"/>
      <c r="F130" s="7"/>
      <c r="G130" s="19"/>
      <c r="H130" s="19"/>
      <c r="I130" s="19"/>
      <c r="J130" s="19"/>
      <c r="K130" s="19"/>
      <c r="L130" s="19"/>
      <c r="M130" s="19"/>
      <c r="N130" s="19"/>
      <c r="O130" s="19"/>
      <c r="P130" s="94"/>
      <c r="Q130" s="19"/>
      <c r="R130" s="19"/>
      <c r="S130" s="7"/>
      <c r="T130" s="7"/>
      <c r="U130" s="7"/>
      <c r="V130" s="7"/>
      <c r="W130" s="7"/>
      <c r="X130" s="7"/>
      <c r="Y130" s="7"/>
    </row>
    <row r="131" spans="1:25" ht="14.25">
      <c r="A131" s="7"/>
      <c r="B131" s="19"/>
      <c r="C131" s="7"/>
      <c r="D131" s="7"/>
      <c r="E131" s="7"/>
      <c r="F131" s="7"/>
      <c r="G131" s="19"/>
      <c r="H131" s="19"/>
      <c r="I131" s="19"/>
      <c r="J131" s="19"/>
      <c r="K131" s="19"/>
      <c r="L131" s="19"/>
      <c r="M131" s="19"/>
      <c r="N131" s="19"/>
      <c r="O131" s="19"/>
      <c r="P131" s="94"/>
      <c r="Q131" s="19"/>
      <c r="R131" s="19"/>
      <c r="S131" s="7"/>
      <c r="T131" s="7"/>
      <c r="U131" s="7"/>
      <c r="V131" s="7"/>
      <c r="W131" s="7"/>
      <c r="X131" s="7"/>
      <c r="Y131" s="7"/>
    </row>
    <row r="132" spans="1:25" ht="14.25">
      <c r="A132" s="7"/>
      <c r="B132" s="19"/>
      <c r="C132" s="7"/>
      <c r="D132" s="7"/>
      <c r="E132" s="7"/>
      <c r="F132" s="7"/>
      <c r="G132" s="19"/>
      <c r="H132" s="19"/>
      <c r="I132" s="19"/>
      <c r="J132" s="19"/>
      <c r="K132" s="19"/>
      <c r="L132" s="19"/>
      <c r="M132" s="19"/>
      <c r="N132" s="19"/>
      <c r="O132" s="19"/>
      <c r="P132" s="94"/>
      <c r="Q132" s="19"/>
      <c r="R132" s="19"/>
      <c r="S132" s="7"/>
      <c r="T132" s="7"/>
      <c r="U132" s="7"/>
      <c r="V132" s="7"/>
      <c r="W132" s="7"/>
      <c r="X132" s="7"/>
      <c r="Y132" s="7"/>
    </row>
    <row r="133" spans="1:25" ht="14.25">
      <c r="A133" s="7"/>
      <c r="B133" s="19"/>
      <c r="C133" s="7"/>
      <c r="D133" s="7"/>
      <c r="E133" s="7"/>
      <c r="F133" s="7"/>
      <c r="G133" s="19"/>
      <c r="H133" s="19"/>
      <c r="I133" s="19"/>
      <c r="J133" s="19"/>
      <c r="K133" s="19"/>
      <c r="L133" s="19"/>
      <c r="M133" s="19"/>
      <c r="N133" s="19"/>
      <c r="O133" s="19"/>
      <c r="P133" s="94"/>
      <c r="Q133" s="19"/>
      <c r="R133" s="19"/>
      <c r="S133" s="7"/>
      <c r="T133" s="7"/>
      <c r="U133" s="7"/>
      <c r="V133" s="7"/>
      <c r="W133" s="7"/>
      <c r="X133" s="7"/>
      <c r="Y133" s="7"/>
    </row>
    <row r="134" spans="1:25" ht="14.25">
      <c r="A134" s="7"/>
      <c r="B134" s="19"/>
      <c r="C134" s="7"/>
      <c r="D134" s="7"/>
      <c r="E134" s="7"/>
      <c r="F134" s="7"/>
      <c r="G134" s="19"/>
      <c r="H134" s="19"/>
      <c r="I134" s="19"/>
      <c r="J134" s="19"/>
      <c r="K134" s="19"/>
      <c r="L134" s="19"/>
      <c r="M134" s="19"/>
      <c r="N134" s="19"/>
      <c r="O134" s="19"/>
      <c r="P134" s="94"/>
      <c r="Q134" s="19"/>
      <c r="R134" s="19"/>
      <c r="S134" s="7"/>
      <c r="T134" s="7"/>
      <c r="U134" s="7"/>
      <c r="V134" s="7"/>
      <c r="W134" s="7"/>
      <c r="X134" s="7"/>
      <c r="Y134" s="7"/>
    </row>
    <row r="135" spans="1:25" ht="14.25">
      <c r="A135" s="7"/>
      <c r="B135" s="19"/>
      <c r="C135" s="7"/>
      <c r="D135" s="7"/>
      <c r="E135" s="7"/>
      <c r="F135" s="7"/>
      <c r="G135" s="19"/>
      <c r="H135" s="19"/>
      <c r="I135" s="19"/>
      <c r="J135" s="19"/>
      <c r="K135" s="19"/>
      <c r="L135" s="19"/>
      <c r="M135" s="19"/>
      <c r="N135" s="19"/>
      <c r="O135" s="19"/>
      <c r="P135" s="94"/>
      <c r="Q135" s="19"/>
      <c r="R135" s="19"/>
      <c r="S135" s="7"/>
      <c r="T135" s="7"/>
      <c r="U135" s="7"/>
      <c r="V135" s="7"/>
      <c r="W135" s="7"/>
      <c r="X135" s="7"/>
      <c r="Y135" s="7"/>
    </row>
    <row r="136" spans="1:25" ht="14.25">
      <c r="A136" s="7"/>
      <c r="B136" s="19"/>
      <c r="C136" s="7"/>
      <c r="D136" s="7"/>
      <c r="E136" s="7"/>
      <c r="F136" s="7"/>
      <c r="G136" s="19"/>
      <c r="H136" s="19"/>
      <c r="I136" s="19"/>
      <c r="J136" s="19"/>
      <c r="K136" s="19"/>
      <c r="L136" s="19"/>
      <c r="M136" s="19"/>
      <c r="N136" s="19"/>
      <c r="O136" s="19"/>
      <c r="P136" s="94"/>
      <c r="Q136" s="19"/>
      <c r="R136" s="19"/>
      <c r="S136" s="7"/>
      <c r="T136" s="7"/>
      <c r="U136" s="7"/>
      <c r="V136" s="7"/>
      <c r="W136" s="7"/>
      <c r="X136" s="7"/>
      <c r="Y136" s="7"/>
    </row>
    <row r="137" spans="1:25" ht="14.25">
      <c r="A137" s="7"/>
      <c r="B137" s="19"/>
      <c r="C137" s="7"/>
      <c r="D137" s="7"/>
      <c r="E137" s="7"/>
      <c r="F137" s="7"/>
      <c r="G137" s="19"/>
      <c r="H137" s="19"/>
      <c r="I137" s="19"/>
      <c r="J137" s="19"/>
      <c r="K137" s="19"/>
      <c r="L137" s="19"/>
      <c r="M137" s="19"/>
      <c r="N137" s="19"/>
      <c r="O137" s="19"/>
      <c r="P137" s="94"/>
      <c r="Q137" s="19"/>
      <c r="R137" s="19"/>
      <c r="S137" s="7"/>
      <c r="T137" s="7"/>
      <c r="U137" s="7"/>
      <c r="V137" s="7"/>
      <c r="W137" s="7"/>
      <c r="X137" s="7"/>
      <c r="Y137" s="7"/>
    </row>
    <row r="138" spans="1:25" ht="14.25">
      <c r="A138" s="7"/>
      <c r="B138" s="19"/>
      <c r="C138" s="7"/>
      <c r="D138" s="7"/>
      <c r="E138" s="7"/>
      <c r="F138" s="7"/>
      <c r="G138" s="19"/>
      <c r="H138" s="19"/>
      <c r="I138" s="19"/>
      <c r="J138" s="19"/>
      <c r="K138" s="19"/>
      <c r="L138" s="19"/>
      <c r="M138" s="19"/>
      <c r="N138" s="19"/>
      <c r="O138" s="19"/>
      <c r="P138" s="94"/>
      <c r="Q138" s="19"/>
      <c r="R138" s="19"/>
      <c r="S138" s="7"/>
      <c r="T138" s="7"/>
      <c r="U138" s="7"/>
      <c r="V138" s="7"/>
      <c r="W138" s="7"/>
      <c r="X138" s="7"/>
      <c r="Y138" s="7"/>
    </row>
    <row r="139" spans="1:25" ht="14.25">
      <c r="A139" s="7"/>
      <c r="B139" s="19"/>
      <c r="C139" s="7"/>
      <c r="D139" s="7"/>
      <c r="E139" s="7"/>
      <c r="F139" s="7"/>
      <c r="G139" s="19"/>
      <c r="H139" s="19"/>
      <c r="I139" s="19"/>
      <c r="J139" s="19"/>
      <c r="K139" s="19"/>
      <c r="L139" s="19"/>
      <c r="M139" s="19"/>
      <c r="N139" s="19"/>
      <c r="O139" s="19"/>
      <c r="P139" s="94"/>
      <c r="Q139" s="19"/>
      <c r="R139" s="19"/>
      <c r="S139" s="7"/>
      <c r="T139" s="7"/>
      <c r="U139" s="7"/>
      <c r="V139" s="7"/>
      <c r="W139" s="7"/>
      <c r="X139" s="7"/>
      <c r="Y139" s="7"/>
    </row>
    <row r="140" spans="1:25" ht="14.25">
      <c r="A140" s="7"/>
      <c r="B140" s="19"/>
      <c r="C140" s="7"/>
      <c r="D140" s="7"/>
      <c r="E140" s="7"/>
      <c r="F140" s="7"/>
      <c r="G140" s="19"/>
      <c r="H140" s="19"/>
      <c r="I140" s="19"/>
      <c r="J140" s="19"/>
      <c r="K140" s="19"/>
      <c r="L140" s="19"/>
      <c r="M140" s="19"/>
      <c r="N140" s="19"/>
      <c r="O140" s="19"/>
      <c r="P140" s="94"/>
      <c r="Q140" s="19"/>
      <c r="R140" s="19"/>
      <c r="S140" s="7"/>
      <c r="T140" s="7"/>
      <c r="U140" s="7"/>
      <c r="V140" s="7"/>
      <c r="W140" s="7"/>
      <c r="X140" s="7"/>
      <c r="Y140" s="7"/>
    </row>
    <row r="141" spans="1:25" ht="14.25">
      <c r="A141" s="7"/>
      <c r="B141" s="19"/>
      <c r="C141" s="7"/>
      <c r="D141" s="7"/>
      <c r="E141" s="7"/>
      <c r="F141" s="7"/>
      <c r="G141" s="19"/>
      <c r="H141" s="19"/>
      <c r="I141" s="19"/>
      <c r="J141" s="19"/>
      <c r="K141" s="19"/>
      <c r="L141" s="19"/>
      <c r="M141" s="19"/>
      <c r="N141" s="19"/>
      <c r="O141" s="19"/>
      <c r="P141" s="94"/>
      <c r="Q141" s="19"/>
      <c r="R141" s="19"/>
      <c r="S141" s="7"/>
      <c r="T141" s="7"/>
      <c r="U141" s="7"/>
      <c r="V141" s="7"/>
      <c r="W141" s="7"/>
      <c r="X141" s="7"/>
      <c r="Y141" s="7"/>
    </row>
    <row r="142" spans="1:25" ht="14.25">
      <c r="A142" s="7"/>
      <c r="B142" s="19"/>
      <c r="C142" s="7"/>
      <c r="D142" s="7"/>
      <c r="E142" s="7"/>
      <c r="F142" s="7"/>
      <c r="G142" s="19"/>
      <c r="H142" s="19"/>
      <c r="I142" s="19"/>
      <c r="J142" s="19"/>
      <c r="K142" s="19"/>
      <c r="L142" s="19"/>
      <c r="M142" s="19"/>
      <c r="N142" s="19"/>
      <c r="O142" s="19"/>
      <c r="P142" s="94"/>
      <c r="Q142" s="19"/>
      <c r="R142" s="19"/>
      <c r="S142" s="7"/>
      <c r="T142" s="7"/>
      <c r="U142" s="7"/>
      <c r="V142" s="7"/>
      <c r="W142" s="7"/>
      <c r="X142" s="7"/>
      <c r="Y142" s="7"/>
    </row>
    <row r="143" spans="1:25" ht="14.25">
      <c r="A143" s="7"/>
      <c r="B143" s="19"/>
      <c r="C143" s="7"/>
      <c r="D143" s="7"/>
      <c r="E143" s="7"/>
      <c r="F143" s="7"/>
      <c r="G143" s="19"/>
      <c r="H143" s="19"/>
      <c r="I143" s="19"/>
      <c r="J143" s="19"/>
      <c r="K143" s="19"/>
      <c r="L143" s="19"/>
      <c r="M143" s="19"/>
      <c r="N143" s="19"/>
      <c r="O143" s="19"/>
      <c r="P143" s="94"/>
      <c r="Q143" s="19"/>
      <c r="R143" s="19"/>
      <c r="S143" s="7"/>
      <c r="T143" s="7"/>
      <c r="U143" s="7"/>
      <c r="V143" s="7"/>
      <c r="W143" s="7"/>
      <c r="X143" s="7"/>
      <c r="Y143" s="7"/>
    </row>
    <row r="144" spans="1:25" ht="14.25">
      <c r="A144" s="7"/>
      <c r="B144" s="19"/>
      <c r="C144" s="7"/>
      <c r="D144" s="7"/>
      <c r="E144" s="7"/>
      <c r="F144" s="7"/>
      <c r="G144" s="19"/>
      <c r="H144" s="19"/>
      <c r="I144" s="19"/>
      <c r="J144" s="19"/>
      <c r="K144" s="19"/>
      <c r="L144" s="19"/>
      <c r="M144" s="19"/>
      <c r="N144" s="19"/>
      <c r="O144" s="19"/>
      <c r="P144" s="94"/>
      <c r="Q144" s="19"/>
      <c r="R144" s="19"/>
      <c r="S144" s="7"/>
      <c r="T144" s="7"/>
      <c r="U144" s="7"/>
      <c r="V144" s="7"/>
      <c r="W144" s="7"/>
      <c r="X144" s="7"/>
      <c r="Y144" s="7"/>
    </row>
    <row r="145" spans="1:25" ht="14.25">
      <c r="A145" s="7"/>
      <c r="B145" s="19"/>
      <c r="C145" s="7"/>
      <c r="D145" s="7"/>
      <c r="E145" s="7"/>
      <c r="F145" s="7"/>
      <c r="G145" s="19"/>
      <c r="H145" s="19"/>
      <c r="I145" s="19"/>
      <c r="J145" s="19"/>
      <c r="K145" s="19"/>
      <c r="L145" s="19"/>
      <c r="M145" s="19"/>
      <c r="N145" s="19"/>
      <c r="O145" s="19"/>
      <c r="P145" s="94"/>
      <c r="Q145" s="19"/>
      <c r="R145" s="19"/>
      <c r="S145" s="7"/>
      <c r="T145" s="7"/>
      <c r="U145" s="7"/>
      <c r="V145" s="7"/>
      <c r="W145" s="7"/>
      <c r="X145" s="7"/>
      <c r="Y145" s="7"/>
    </row>
    <row r="146" spans="1:25" ht="14.25">
      <c r="A146" s="7"/>
      <c r="B146" s="19"/>
      <c r="C146" s="7"/>
      <c r="D146" s="7"/>
      <c r="E146" s="7"/>
      <c r="F146" s="7"/>
      <c r="G146" s="19"/>
      <c r="H146" s="19"/>
      <c r="I146" s="19"/>
      <c r="J146" s="19"/>
      <c r="K146" s="19"/>
      <c r="L146" s="19"/>
      <c r="M146" s="19"/>
      <c r="N146" s="19"/>
      <c r="O146" s="19"/>
      <c r="P146" s="94"/>
      <c r="Q146" s="19"/>
      <c r="R146" s="19"/>
      <c r="S146" s="7"/>
      <c r="T146" s="7"/>
      <c r="U146" s="7"/>
      <c r="V146" s="7"/>
      <c r="W146" s="7"/>
      <c r="X146" s="7"/>
      <c r="Y146" s="7"/>
    </row>
    <row r="147" spans="1:25" ht="14.25">
      <c r="A147" s="7"/>
      <c r="B147" s="19"/>
      <c r="C147" s="7"/>
      <c r="D147" s="7"/>
      <c r="E147" s="7"/>
      <c r="F147" s="7"/>
      <c r="G147" s="19"/>
      <c r="H147" s="19"/>
      <c r="I147" s="19"/>
      <c r="J147" s="19"/>
      <c r="K147" s="19"/>
      <c r="L147" s="19"/>
      <c r="M147" s="19"/>
      <c r="N147" s="19"/>
      <c r="O147" s="19"/>
      <c r="P147" s="94"/>
      <c r="Q147" s="19"/>
      <c r="R147" s="19"/>
      <c r="S147" s="7"/>
      <c r="T147" s="7"/>
      <c r="U147" s="7"/>
      <c r="V147" s="7"/>
      <c r="W147" s="7"/>
      <c r="X147" s="7"/>
      <c r="Y147" s="7"/>
    </row>
    <row r="148" spans="1:25" ht="14.25">
      <c r="A148" s="7"/>
      <c r="B148" s="19"/>
      <c r="C148" s="7"/>
      <c r="D148" s="7"/>
      <c r="E148" s="7"/>
      <c r="F148" s="7"/>
      <c r="G148" s="19"/>
      <c r="H148" s="19"/>
      <c r="I148" s="19"/>
      <c r="J148" s="19"/>
      <c r="K148" s="19"/>
      <c r="L148" s="19"/>
      <c r="M148" s="19"/>
      <c r="N148" s="19"/>
      <c r="O148" s="19"/>
      <c r="P148" s="94"/>
      <c r="Q148" s="19"/>
      <c r="R148" s="19"/>
      <c r="S148" s="7"/>
      <c r="T148" s="7"/>
      <c r="U148" s="7"/>
      <c r="V148" s="7"/>
      <c r="W148" s="7"/>
      <c r="X148" s="7"/>
      <c r="Y148" s="7"/>
    </row>
    <row r="149" spans="1:25" ht="14.25">
      <c r="A149" s="7"/>
      <c r="B149" s="19"/>
      <c r="C149" s="7"/>
      <c r="D149" s="7"/>
      <c r="E149" s="7"/>
      <c r="F149" s="7"/>
      <c r="G149" s="19"/>
      <c r="H149" s="19"/>
      <c r="I149" s="19"/>
      <c r="J149" s="19"/>
      <c r="K149" s="19"/>
      <c r="L149" s="19"/>
      <c r="M149" s="19"/>
      <c r="N149" s="19"/>
      <c r="O149" s="19"/>
      <c r="P149" s="94"/>
      <c r="Q149" s="19"/>
      <c r="R149" s="19"/>
      <c r="S149" s="7"/>
      <c r="T149" s="7"/>
      <c r="U149" s="7"/>
      <c r="V149" s="7"/>
      <c r="W149" s="7"/>
      <c r="X149" s="7"/>
      <c r="Y149" s="7"/>
    </row>
    <row r="150" spans="1:25" ht="14.25">
      <c r="A150" s="7"/>
      <c r="B150" s="19"/>
      <c r="C150" s="7"/>
      <c r="D150" s="7"/>
      <c r="E150" s="7"/>
      <c r="F150" s="7"/>
      <c r="G150" s="19"/>
      <c r="H150" s="19"/>
      <c r="I150" s="19"/>
      <c r="J150" s="19"/>
      <c r="K150" s="19"/>
      <c r="L150" s="19"/>
      <c r="M150" s="19"/>
      <c r="N150" s="19"/>
      <c r="O150" s="19"/>
      <c r="P150" s="94"/>
      <c r="Q150" s="19"/>
      <c r="R150" s="19"/>
      <c r="S150" s="7"/>
      <c r="T150" s="7"/>
      <c r="U150" s="7"/>
      <c r="V150" s="7"/>
      <c r="W150" s="7"/>
      <c r="X150" s="7"/>
      <c r="Y150" s="7"/>
    </row>
    <row r="151" spans="1:25" ht="14.25">
      <c r="A151" s="7"/>
      <c r="B151" s="19"/>
      <c r="C151" s="7"/>
      <c r="D151" s="7"/>
      <c r="E151" s="7"/>
      <c r="F151" s="7"/>
      <c r="G151" s="19"/>
      <c r="H151" s="19"/>
      <c r="I151" s="19"/>
      <c r="J151" s="19"/>
      <c r="K151" s="19"/>
      <c r="L151" s="19"/>
      <c r="M151" s="19"/>
      <c r="N151" s="19"/>
      <c r="O151" s="19"/>
      <c r="P151" s="94"/>
      <c r="Q151" s="19"/>
      <c r="R151" s="19"/>
      <c r="S151" s="7"/>
      <c r="T151" s="7"/>
      <c r="U151" s="7"/>
      <c r="V151" s="7"/>
      <c r="W151" s="7"/>
      <c r="X151" s="7"/>
      <c r="Y151" s="7"/>
    </row>
    <row r="152" spans="1:25" ht="14.25">
      <c r="A152" s="7"/>
      <c r="B152" s="19"/>
      <c r="C152" s="7"/>
      <c r="D152" s="7"/>
      <c r="E152" s="7"/>
      <c r="F152" s="7"/>
      <c r="G152" s="19"/>
      <c r="H152" s="19"/>
      <c r="I152" s="19"/>
      <c r="J152" s="19"/>
      <c r="K152" s="19"/>
      <c r="L152" s="19"/>
      <c r="M152" s="19"/>
      <c r="N152" s="19"/>
      <c r="O152" s="19"/>
      <c r="P152" s="94"/>
      <c r="Q152" s="19"/>
      <c r="R152" s="19"/>
      <c r="S152" s="7"/>
      <c r="T152" s="7"/>
      <c r="U152" s="7"/>
      <c r="V152" s="7"/>
      <c r="W152" s="7"/>
      <c r="X152" s="7"/>
      <c r="Y152" s="7"/>
    </row>
    <row r="153" spans="1:25" ht="14.25">
      <c r="A153" s="7"/>
      <c r="B153" s="19"/>
      <c r="C153" s="7"/>
      <c r="D153" s="7"/>
      <c r="E153" s="7"/>
      <c r="F153" s="7"/>
      <c r="G153" s="19"/>
      <c r="H153" s="19"/>
      <c r="I153" s="19"/>
      <c r="J153" s="19"/>
      <c r="K153" s="19"/>
      <c r="L153" s="19"/>
      <c r="M153" s="19"/>
      <c r="N153" s="19"/>
      <c r="O153" s="19"/>
      <c r="P153" s="94"/>
      <c r="Q153" s="19"/>
      <c r="R153" s="19"/>
      <c r="S153" s="7"/>
      <c r="T153" s="7"/>
      <c r="U153" s="7"/>
      <c r="V153" s="7"/>
      <c r="W153" s="7"/>
      <c r="X153" s="7"/>
      <c r="Y153" s="7"/>
    </row>
    <row r="154" spans="1:25" ht="14.25">
      <c r="A154" s="7"/>
      <c r="B154" s="19"/>
      <c r="C154" s="7"/>
      <c r="D154" s="7"/>
      <c r="E154" s="7"/>
      <c r="F154" s="7"/>
      <c r="G154" s="19"/>
      <c r="H154" s="19"/>
      <c r="I154" s="19"/>
      <c r="J154" s="19"/>
      <c r="K154" s="19"/>
      <c r="L154" s="19"/>
      <c r="M154" s="19"/>
      <c r="N154" s="19"/>
      <c r="O154" s="19"/>
      <c r="P154" s="94"/>
      <c r="Q154" s="19"/>
      <c r="R154" s="19"/>
      <c r="S154" s="7"/>
      <c r="T154" s="7"/>
      <c r="U154" s="7"/>
      <c r="V154" s="7"/>
      <c r="W154" s="7"/>
      <c r="X154" s="7"/>
      <c r="Y154" s="7"/>
    </row>
    <row r="155" spans="1:25" ht="14.25">
      <c r="A155" s="7"/>
      <c r="B155" s="19"/>
      <c r="C155" s="7"/>
      <c r="D155" s="7"/>
      <c r="E155" s="7"/>
      <c r="F155" s="7"/>
      <c r="G155" s="19"/>
      <c r="H155" s="19"/>
      <c r="I155" s="19"/>
      <c r="J155" s="19"/>
      <c r="K155" s="19"/>
      <c r="L155" s="19"/>
      <c r="M155" s="19"/>
      <c r="N155" s="19"/>
      <c r="O155" s="19"/>
      <c r="P155" s="94"/>
      <c r="Q155" s="19"/>
      <c r="R155" s="19"/>
      <c r="S155" s="7"/>
      <c r="T155" s="7"/>
      <c r="U155" s="7"/>
      <c r="V155" s="7"/>
      <c r="W155" s="7"/>
      <c r="X155" s="7"/>
      <c r="Y155" s="7"/>
    </row>
    <row r="156" spans="1:25" ht="14.25">
      <c r="A156" s="7"/>
      <c r="B156" s="19"/>
      <c r="C156" s="7"/>
      <c r="D156" s="7"/>
      <c r="E156" s="7"/>
      <c r="F156" s="7"/>
      <c r="G156" s="19"/>
      <c r="H156" s="19"/>
      <c r="I156" s="19"/>
      <c r="J156" s="19"/>
      <c r="K156" s="19"/>
      <c r="L156" s="19"/>
      <c r="M156" s="19"/>
      <c r="N156" s="19"/>
      <c r="O156" s="19"/>
      <c r="P156" s="94"/>
      <c r="Q156" s="19"/>
      <c r="R156" s="19"/>
      <c r="S156" s="7"/>
      <c r="T156" s="7"/>
      <c r="U156" s="7"/>
      <c r="V156" s="7"/>
      <c r="W156" s="7"/>
      <c r="X156" s="7"/>
      <c r="Y156" s="7"/>
    </row>
    <row r="157" spans="1:25" ht="14.25">
      <c r="A157" s="7"/>
      <c r="B157" s="19"/>
      <c r="C157" s="7"/>
      <c r="D157" s="7"/>
      <c r="E157" s="7"/>
      <c r="F157" s="7"/>
      <c r="G157" s="19"/>
      <c r="H157" s="19"/>
      <c r="I157" s="19"/>
      <c r="J157" s="19"/>
      <c r="K157" s="19"/>
      <c r="L157" s="19"/>
      <c r="M157" s="19"/>
      <c r="N157" s="19"/>
      <c r="O157" s="19"/>
      <c r="P157" s="94"/>
      <c r="Q157" s="19"/>
      <c r="R157" s="19"/>
      <c r="S157" s="7"/>
      <c r="T157" s="7"/>
      <c r="U157" s="7"/>
      <c r="V157" s="7"/>
      <c r="W157" s="7"/>
      <c r="X157" s="7"/>
      <c r="Y157" s="7"/>
    </row>
    <row r="158" spans="1:25" ht="14.25">
      <c r="A158" s="7"/>
      <c r="B158" s="19"/>
      <c r="C158" s="7"/>
      <c r="D158" s="7"/>
      <c r="E158" s="7"/>
      <c r="F158" s="7"/>
      <c r="G158" s="19"/>
      <c r="H158" s="19"/>
      <c r="I158" s="19"/>
      <c r="J158" s="19"/>
      <c r="K158" s="19"/>
      <c r="L158" s="19"/>
      <c r="M158" s="19"/>
      <c r="N158" s="19"/>
      <c r="O158" s="19"/>
      <c r="P158" s="94"/>
      <c r="Q158" s="19"/>
      <c r="R158" s="19"/>
      <c r="S158" s="7"/>
      <c r="T158" s="7"/>
      <c r="U158" s="7"/>
      <c r="V158" s="7"/>
      <c r="W158" s="7"/>
      <c r="X158" s="7"/>
      <c r="Y158" s="7"/>
    </row>
    <row r="159" spans="1:25" ht="14.25">
      <c r="A159" s="7"/>
      <c r="B159" s="19"/>
      <c r="C159" s="7"/>
      <c r="D159" s="7"/>
      <c r="E159" s="7"/>
      <c r="F159" s="7"/>
      <c r="G159" s="19"/>
      <c r="H159" s="19"/>
      <c r="I159" s="19"/>
      <c r="J159" s="19"/>
      <c r="K159" s="19"/>
      <c r="L159" s="19"/>
      <c r="M159" s="19"/>
      <c r="N159" s="19"/>
      <c r="O159" s="19"/>
      <c r="P159" s="94"/>
      <c r="Q159" s="19"/>
      <c r="R159" s="19"/>
      <c r="S159" s="7"/>
      <c r="T159" s="7"/>
      <c r="U159" s="7"/>
      <c r="V159" s="7"/>
      <c r="W159" s="7"/>
      <c r="X159" s="7"/>
      <c r="Y159" s="7"/>
    </row>
    <row r="160" spans="1:25" ht="14.25">
      <c r="A160" s="7"/>
      <c r="B160" s="19"/>
      <c r="C160" s="7"/>
      <c r="D160" s="7"/>
      <c r="E160" s="7"/>
      <c r="F160" s="7"/>
      <c r="G160" s="19"/>
      <c r="H160" s="19"/>
      <c r="I160" s="19"/>
      <c r="J160" s="19"/>
      <c r="K160" s="19"/>
      <c r="L160" s="19"/>
      <c r="M160" s="19"/>
      <c r="N160" s="19"/>
      <c r="O160" s="19"/>
      <c r="P160" s="94"/>
      <c r="Q160" s="19"/>
      <c r="R160" s="19"/>
      <c r="S160" s="7"/>
      <c r="T160" s="7"/>
      <c r="U160" s="7"/>
      <c r="V160" s="7"/>
      <c r="W160" s="7"/>
      <c r="X160" s="7"/>
      <c r="Y160" s="7"/>
    </row>
    <row r="161" spans="1:25" ht="14.25">
      <c r="A161" s="7"/>
      <c r="B161" s="19"/>
      <c r="C161" s="7"/>
      <c r="D161" s="7"/>
      <c r="E161" s="7"/>
      <c r="F161" s="7"/>
      <c r="G161" s="19"/>
      <c r="H161" s="19"/>
      <c r="I161" s="19"/>
      <c r="J161" s="19"/>
      <c r="K161" s="19"/>
      <c r="L161" s="19"/>
      <c r="M161" s="19"/>
      <c r="N161" s="19"/>
      <c r="O161" s="19"/>
      <c r="P161" s="94"/>
      <c r="Q161" s="19"/>
      <c r="R161" s="19"/>
      <c r="S161" s="7"/>
      <c r="T161" s="7"/>
      <c r="U161" s="7"/>
      <c r="V161" s="7"/>
      <c r="W161" s="7"/>
      <c r="X161" s="7"/>
      <c r="Y161" s="7"/>
    </row>
    <row r="162" spans="1:25" ht="14.25">
      <c r="A162" s="7"/>
      <c r="B162" s="19"/>
      <c r="C162" s="7"/>
      <c r="D162" s="7"/>
      <c r="E162" s="7"/>
      <c r="F162" s="7"/>
      <c r="G162" s="19"/>
      <c r="H162" s="19"/>
      <c r="I162" s="19"/>
      <c r="J162" s="19"/>
      <c r="K162" s="19"/>
      <c r="L162" s="19"/>
      <c r="M162" s="19"/>
      <c r="N162" s="19"/>
      <c r="O162" s="19"/>
      <c r="P162" s="94"/>
      <c r="Q162" s="19"/>
      <c r="R162" s="19"/>
      <c r="S162" s="7"/>
      <c r="T162" s="7"/>
      <c r="U162" s="7"/>
      <c r="V162" s="7"/>
      <c r="W162" s="7"/>
      <c r="X162" s="7"/>
      <c r="Y162" s="7"/>
    </row>
    <row r="163" spans="1:25" ht="14.25">
      <c r="A163" s="7"/>
      <c r="B163" s="19"/>
      <c r="C163" s="7"/>
      <c r="D163" s="7"/>
      <c r="E163" s="7"/>
      <c r="F163" s="7"/>
      <c r="G163" s="19"/>
      <c r="H163" s="19"/>
      <c r="I163" s="19"/>
      <c r="J163" s="19"/>
      <c r="K163" s="19"/>
      <c r="L163" s="19"/>
      <c r="M163" s="19"/>
      <c r="N163" s="19"/>
      <c r="O163" s="19"/>
      <c r="P163" s="94"/>
      <c r="Q163" s="19"/>
      <c r="R163" s="19"/>
      <c r="S163" s="7"/>
      <c r="T163" s="7"/>
      <c r="U163" s="7"/>
      <c r="V163" s="7"/>
      <c r="W163" s="7"/>
      <c r="X163" s="7"/>
      <c r="Y163" s="7"/>
    </row>
    <row r="164" spans="1:25" ht="14.25">
      <c r="A164" s="7"/>
      <c r="B164" s="19"/>
      <c r="C164" s="7"/>
      <c r="D164" s="7"/>
      <c r="E164" s="7"/>
      <c r="F164" s="7"/>
      <c r="G164" s="19"/>
      <c r="H164" s="19"/>
      <c r="I164" s="19"/>
      <c r="J164" s="19"/>
      <c r="K164" s="19"/>
      <c r="L164" s="19"/>
      <c r="M164" s="19"/>
      <c r="N164" s="19"/>
      <c r="O164" s="19"/>
      <c r="P164" s="94"/>
      <c r="Q164" s="19"/>
      <c r="R164" s="19"/>
      <c r="S164" s="7"/>
      <c r="T164" s="7"/>
      <c r="U164" s="7"/>
      <c r="V164" s="7"/>
      <c r="W164" s="7"/>
      <c r="X164" s="7"/>
      <c r="Y164" s="7"/>
    </row>
    <row r="165" spans="1:25" ht="14.25">
      <c r="A165" s="7"/>
      <c r="B165" s="19"/>
      <c r="C165" s="7"/>
      <c r="D165" s="7"/>
      <c r="E165" s="7"/>
      <c r="F165" s="7"/>
      <c r="G165" s="19"/>
      <c r="H165" s="19"/>
      <c r="I165" s="19"/>
      <c r="J165" s="19"/>
      <c r="K165" s="19"/>
      <c r="L165" s="19"/>
      <c r="M165" s="19"/>
      <c r="N165" s="19"/>
      <c r="O165" s="19"/>
      <c r="P165" s="94"/>
      <c r="Q165" s="19"/>
      <c r="R165" s="19"/>
      <c r="S165" s="7"/>
      <c r="T165" s="7"/>
      <c r="U165" s="7"/>
      <c r="V165" s="7"/>
      <c r="W165" s="7"/>
      <c r="X165" s="7"/>
      <c r="Y165" s="7"/>
    </row>
    <row r="166" spans="1:25" ht="14.25">
      <c r="A166" s="7"/>
      <c r="B166" s="19"/>
      <c r="C166" s="7"/>
      <c r="D166" s="7"/>
      <c r="E166" s="7"/>
      <c r="F166" s="7"/>
      <c r="G166" s="19"/>
      <c r="H166" s="19"/>
      <c r="I166" s="19"/>
      <c r="J166" s="19"/>
      <c r="K166" s="19"/>
      <c r="L166" s="19"/>
      <c r="M166" s="19"/>
      <c r="N166" s="19"/>
      <c r="O166" s="19"/>
      <c r="P166" s="94"/>
      <c r="Q166" s="19"/>
      <c r="R166" s="19"/>
      <c r="S166" s="7"/>
      <c r="T166" s="7"/>
      <c r="U166" s="7"/>
      <c r="V166" s="7"/>
      <c r="W166" s="7"/>
      <c r="X166" s="7"/>
      <c r="Y166" s="7"/>
    </row>
    <row r="167" spans="1:25" ht="14.25">
      <c r="A167" s="7"/>
      <c r="B167" s="19"/>
      <c r="C167" s="7"/>
      <c r="D167" s="7"/>
      <c r="E167" s="7"/>
      <c r="F167" s="7"/>
      <c r="G167" s="19"/>
      <c r="H167" s="19"/>
      <c r="I167" s="19"/>
      <c r="J167" s="19"/>
      <c r="K167" s="19"/>
      <c r="L167" s="19"/>
      <c r="M167" s="19"/>
      <c r="N167" s="19"/>
      <c r="O167" s="19"/>
      <c r="P167" s="94"/>
      <c r="Q167" s="19"/>
      <c r="R167" s="19"/>
      <c r="S167" s="7"/>
      <c r="T167" s="7"/>
      <c r="U167" s="7"/>
      <c r="V167" s="7"/>
      <c r="W167" s="7"/>
      <c r="X167" s="7"/>
      <c r="Y167" s="7"/>
    </row>
    <row r="168" spans="1:25" ht="14.25">
      <c r="A168" s="7"/>
      <c r="B168" s="19"/>
      <c r="C168" s="7"/>
      <c r="D168" s="7"/>
      <c r="E168" s="7"/>
      <c r="F168" s="7"/>
      <c r="G168" s="19"/>
      <c r="H168" s="19"/>
      <c r="I168" s="19"/>
      <c r="J168" s="19"/>
      <c r="K168" s="19"/>
      <c r="L168" s="19"/>
      <c r="M168" s="19"/>
      <c r="N168" s="19"/>
      <c r="O168" s="19"/>
      <c r="P168" s="94"/>
      <c r="Q168" s="19"/>
      <c r="R168" s="19"/>
      <c r="S168" s="7"/>
      <c r="T168" s="7"/>
      <c r="U168" s="7"/>
      <c r="V168" s="7"/>
      <c r="W168" s="7"/>
      <c r="X168" s="7"/>
      <c r="Y168" s="7"/>
    </row>
    <row r="169" spans="1:25" ht="14.25">
      <c r="A169" s="7"/>
      <c r="B169" s="19"/>
      <c r="C169" s="7"/>
      <c r="D169" s="7"/>
      <c r="E169" s="7"/>
      <c r="F169" s="7"/>
      <c r="G169" s="19"/>
      <c r="H169" s="19"/>
      <c r="I169" s="19"/>
      <c r="J169" s="19"/>
      <c r="K169" s="19"/>
      <c r="L169" s="19"/>
      <c r="M169" s="19"/>
      <c r="N169" s="19"/>
      <c r="O169" s="19"/>
      <c r="P169" s="94"/>
      <c r="Q169" s="19"/>
      <c r="R169" s="19"/>
      <c r="S169" s="7"/>
      <c r="T169" s="7"/>
      <c r="U169" s="7"/>
      <c r="V169" s="7"/>
      <c r="W169" s="7"/>
      <c r="X169" s="7"/>
      <c r="Y169" s="7"/>
    </row>
    <row r="170" spans="1:25" ht="14.25">
      <c r="A170" s="7"/>
      <c r="B170" s="19"/>
      <c r="C170" s="7"/>
      <c r="D170" s="7"/>
      <c r="E170" s="7"/>
      <c r="F170" s="7"/>
      <c r="G170" s="19"/>
      <c r="H170" s="19"/>
      <c r="I170" s="19"/>
      <c r="J170" s="19"/>
      <c r="K170" s="19"/>
      <c r="L170" s="19"/>
      <c r="M170" s="19"/>
      <c r="N170" s="19"/>
      <c r="O170" s="19"/>
      <c r="P170" s="94"/>
      <c r="Q170" s="19"/>
      <c r="R170" s="19"/>
      <c r="S170" s="7"/>
      <c r="T170" s="7"/>
      <c r="U170" s="7"/>
      <c r="V170" s="7"/>
      <c r="W170" s="7"/>
      <c r="X170" s="7"/>
      <c r="Y170" s="7"/>
    </row>
    <row r="171" spans="1:25" ht="14.25">
      <c r="A171" s="7"/>
      <c r="B171" s="19"/>
      <c r="C171" s="7"/>
      <c r="D171" s="7"/>
      <c r="E171" s="7"/>
      <c r="F171" s="7"/>
      <c r="G171" s="19"/>
      <c r="H171" s="19"/>
      <c r="I171" s="19"/>
      <c r="J171" s="19"/>
      <c r="K171" s="19"/>
      <c r="L171" s="19"/>
      <c r="M171" s="19"/>
      <c r="N171" s="19"/>
      <c r="O171" s="19"/>
      <c r="P171" s="94"/>
      <c r="Q171" s="19"/>
      <c r="R171" s="19"/>
      <c r="S171" s="7"/>
      <c r="T171" s="7"/>
      <c r="U171" s="7"/>
      <c r="V171" s="7"/>
      <c r="W171" s="7"/>
      <c r="X171" s="7"/>
      <c r="Y171" s="7"/>
    </row>
    <row r="172" spans="1:25" ht="14.25">
      <c r="A172" s="7"/>
      <c r="B172" s="19"/>
      <c r="C172" s="7"/>
      <c r="D172" s="7"/>
      <c r="E172" s="7"/>
      <c r="F172" s="7"/>
      <c r="G172" s="19"/>
      <c r="H172" s="19"/>
      <c r="I172" s="19"/>
      <c r="J172" s="19"/>
      <c r="K172" s="19"/>
      <c r="L172" s="19"/>
      <c r="M172" s="19"/>
      <c r="N172" s="19"/>
      <c r="O172" s="19"/>
      <c r="P172" s="94"/>
      <c r="Q172" s="19"/>
      <c r="R172" s="19"/>
      <c r="S172" s="7"/>
      <c r="T172" s="7"/>
      <c r="U172" s="7"/>
      <c r="V172" s="7"/>
      <c r="W172" s="7"/>
      <c r="X172" s="7"/>
      <c r="Y172" s="7"/>
    </row>
    <row r="173" spans="1:25" ht="14.25">
      <c r="A173" s="7"/>
      <c r="B173" s="19"/>
      <c r="C173" s="7"/>
      <c r="D173" s="7"/>
      <c r="E173" s="7"/>
      <c r="F173" s="7"/>
      <c r="G173" s="19"/>
      <c r="H173" s="19"/>
      <c r="I173" s="19"/>
      <c r="J173" s="19"/>
      <c r="K173" s="19"/>
      <c r="L173" s="19"/>
      <c r="M173" s="19"/>
      <c r="N173" s="19"/>
      <c r="O173" s="19"/>
      <c r="P173" s="94"/>
      <c r="Q173" s="19"/>
      <c r="R173" s="19"/>
      <c r="S173" s="7"/>
      <c r="T173" s="7"/>
      <c r="U173" s="7"/>
      <c r="V173" s="7"/>
      <c r="W173" s="7"/>
      <c r="X173" s="7"/>
      <c r="Y173" s="7"/>
    </row>
    <row r="174" spans="1:25" ht="14.25">
      <c r="A174" s="7"/>
      <c r="B174" s="19"/>
      <c r="C174" s="7"/>
      <c r="D174" s="7"/>
      <c r="E174" s="7"/>
      <c r="F174" s="7"/>
      <c r="G174" s="19"/>
      <c r="H174" s="19"/>
      <c r="I174" s="19"/>
      <c r="J174" s="19"/>
      <c r="K174" s="19"/>
      <c r="L174" s="19"/>
      <c r="M174" s="19"/>
      <c r="N174" s="19"/>
      <c r="O174" s="19"/>
      <c r="P174" s="94"/>
      <c r="Q174" s="19"/>
      <c r="R174" s="19"/>
      <c r="S174" s="7"/>
      <c r="T174" s="7"/>
      <c r="U174" s="7"/>
      <c r="V174" s="7"/>
      <c r="W174" s="7"/>
      <c r="X174" s="7"/>
      <c r="Y174" s="7"/>
    </row>
    <row r="175" spans="1:25" ht="14.25">
      <c r="A175" s="7"/>
      <c r="B175" s="19"/>
      <c r="C175" s="7"/>
      <c r="D175" s="7"/>
      <c r="E175" s="7"/>
      <c r="F175" s="7"/>
      <c r="G175" s="19"/>
      <c r="H175" s="19"/>
      <c r="I175" s="19"/>
      <c r="J175" s="19"/>
      <c r="K175" s="19"/>
      <c r="L175" s="19"/>
      <c r="M175" s="19"/>
      <c r="N175" s="19"/>
      <c r="O175" s="19"/>
      <c r="P175" s="94"/>
      <c r="Q175" s="19"/>
      <c r="R175" s="19"/>
      <c r="S175" s="7"/>
      <c r="T175" s="7"/>
      <c r="U175" s="7"/>
      <c r="V175" s="7"/>
      <c r="W175" s="7"/>
      <c r="X175" s="7"/>
      <c r="Y175" s="7"/>
    </row>
    <row r="176" spans="1:25" ht="14.25">
      <c r="A176" s="7"/>
      <c r="B176" s="19"/>
      <c r="C176" s="7"/>
      <c r="D176" s="7"/>
      <c r="E176" s="7"/>
      <c r="F176" s="7"/>
      <c r="G176" s="19"/>
      <c r="H176" s="19"/>
      <c r="I176" s="19"/>
      <c r="J176" s="19"/>
      <c r="K176" s="19"/>
      <c r="L176" s="19"/>
      <c r="M176" s="19"/>
      <c r="N176" s="19"/>
      <c r="O176" s="19"/>
      <c r="P176" s="94"/>
      <c r="Q176" s="19"/>
      <c r="R176" s="19"/>
      <c r="S176" s="7"/>
      <c r="T176" s="7"/>
      <c r="U176" s="7"/>
      <c r="V176" s="7"/>
      <c r="W176" s="7"/>
      <c r="X176" s="7"/>
      <c r="Y176" s="7"/>
    </row>
    <row r="177" spans="1:25" ht="14.25">
      <c r="A177" s="7"/>
      <c r="B177" s="19"/>
      <c r="C177" s="7"/>
      <c r="D177" s="7"/>
      <c r="E177" s="7"/>
      <c r="F177" s="7"/>
      <c r="G177" s="19"/>
      <c r="H177" s="19"/>
      <c r="I177" s="19"/>
      <c r="J177" s="19"/>
      <c r="K177" s="19"/>
      <c r="L177" s="19"/>
      <c r="M177" s="19"/>
      <c r="N177" s="19"/>
      <c r="O177" s="19"/>
      <c r="P177" s="94"/>
      <c r="Q177" s="19"/>
      <c r="R177" s="19"/>
      <c r="S177" s="7"/>
      <c r="T177" s="7"/>
      <c r="U177" s="7"/>
      <c r="V177" s="7"/>
      <c r="W177" s="7"/>
      <c r="X177" s="7"/>
      <c r="Y177" s="7"/>
    </row>
    <row r="178" spans="1:25" ht="14.25">
      <c r="A178" s="7"/>
      <c r="B178" s="19"/>
      <c r="C178" s="7"/>
      <c r="D178" s="7"/>
      <c r="E178" s="7"/>
      <c r="F178" s="7"/>
      <c r="G178" s="19"/>
      <c r="H178" s="19"/>
      <c r="I178" s="19"/>
      <c r="J178" s="19"/>
      <c r="K178" s="19"/>
      <c r="L178" s="19"/>
      <c r="M178" s="19"/>
      <c r="N178" s="19"/>
      <c r="O178" s="19"/>
      <c r="P178" s="94"/>
      <c r="Q178" s="19"/>
      <c r="R178" s="19"/>
      <c r="S178" s="7"/>
      <c r="T178" s="7"/>
      <c r="U178" s="7"/>
      <c r="V178" s="7"/>
      <c r="W178" s="7"/>
      <c r="X178" s="7"/>
      <c r="Y178" s="7"/>
    </row>
    <row r="179" spans="1:25" ht="14.25">
      <c r="A179" s="7"/>
      <c r="B179" s="19"/>
      <c r="C179" s="7"/>
      <c r="D179" s="7"/>
      <c r="E179" s="7"/>
      <c r="F179" s="7"/>
      <c r="G179" s="19"/>
      <c r="H179" s="19"/>
      <c r="I179" s="19"/>
      <c r="J179" s="19"/>
      <c r="K179" s="19"/>
      <c r="L179" s="19"/>
      <c r="M179" s="19"/>
      <c r="N179" s="19"/>
      <c r="O179" s="19"/>
      <c r="P179" s="94"/>
      <c r="Q179" s="19"/>
      <c r="R179" s="19"/>
      <c r="S179" s="7"/>
      <c r="T179" s="7"/>
      <c r="U179" s="7"/>
      <c r="V179" s="7"/>
      <c r="W179" s="7"/>
      <c r="X179" s="7"/>
      <c r="Y179" s="7"/>
    </row>
    <row r="180" spans="1:25" ht="14.25">
      <c r="A180" s="7"/>
      <c r="B180" s="19"/>
      <c r="C180" s="7"/>
      <c r="D180" s="7"/>
      <c r="E180" s="7"/>
      <c r="F180" s="7"/>
      <c r="G180" s="19"/>
      <c r="H180" s="19"/>
      <c r="I180" s="19"/>
      <c r="J180" s="19"/>
      <c r="K180" s="19"/>
      <c r="L180" s="19"/>
      <c r="M180" s="19"/>
      <c r="N180" s="19"/>
      <c r="O180" s="19"/>
      <c r="P180" s="94"/>
      <c r="Q180" s="19"/>
      <c r="R180" s="19"/>
      <c r="S180" s="7"/>
      <c r="T180" s="7"/>
      <c r="U180" s="7"/>
      <c r="V180" s="7"/>
      <c r="W180" s="7"/>
      <c r="X180" s="7"/>
      <c r="Y180" s="7"/>
    </row>
    <row r="181" spans="1:25" ht="14.25">
      <c r="A181" s="7"/>
      <c r="B181" s="19"/>
      <c r="C181" s="7"/>
      <c r="D181" s="7"/>
      <c r="E181" s="7"/>
      <c r="F181" s="7"/>
      <c r="G181" s="19"/>
      <c r="H181" s="19"/>
      <c r="I181" s="19"/>
      <c r="J181" s="19"/>
      <c r="K181" s="19"/>
      <c r="L181" s="19"/>
      <c r="M181" s="19"/>
      <c r="N181" s="19"/>
      <c r="O181" s="19"/>
      <c r="P181" s="94"/>
      <c r="Q181" s="19"/>
      <c r="R181" s="19"/>
      <c r="S181" s="7"/>
      <c r="T181" s="7"/>
      <c r="U181" s="7"/>
      <c r="V181" s="7"/>
      <c r="W181" s="7"/>
      <c r="X181" s="7"/>
      <c r="Y181" s="7"/>
    </row>
    <row r="182" spans="1:25" ht="14.25">
      <c r="A182" s="7"/>
      <c r="B182" s="19"/>
      <c r="C182" s="7"/>
      <c r="D182" s="7"/>
      <c r="E182" s="7"/>
      <c r="F182" s="7"/>
      <c r="G182" s="19"/>
      <c r="H182" s="19"/>
      <c r="I182" s="19"/>
      <c r="J182" s="19"/>
      <c r="K182" s="19"/>
      <c r="L182" s="19"/>
      <c r="M182" s="19"/>
      <c r="N182" s="19"/>
      <c r="O182" s="19"/>
      <c r="P182" s="94"/>
      <c r="Q182" s="19"/>
      <c r="R182" s="19"/>
      <c r="S182" s="7"/>
      <c r="T182" s="7"/>
      <c r="U182" s="7"/>
      <c r="V182" s="7"/>
      <c r="W182" s="7"/>
      <c r="X182" s="7"/>
      <c r="Y182" s="7"/>
    </row>
    <row r="183" spans="1:25" ht="14.25">
      <c r="A183" s="7"/>
      <c r="B183" s="19"/>
      <c r="C183" s="7"/>
      <c r="D183" s="7"/>
      <c r="E183" s="7"/>
      <c r="F183" s="7"/>
      <c r="G183" s="19"/>
      <c r="H183" s="19"/>
      <c r="I183" s="19"/>
      <c r="J183" s="19"/>
      <c r="K183" s="19"/>
      <c r="L183" s="19"/>
      <c r="M183" s="19"/>
      <c r="N183" s="19"/>
      <c r="O183" s="19"/>
      <c r="P183" s="94"/>
      <c r="Q183" s="19"/>
      <c r="R183" s="19"/>
      <c r="S183" s="7"/>
      <c r="T183" s="7"/>
      <c r="U183" s="7"/>
      <c r="V183" s="7"/>
      <c r="W183" s="7"/>
      <c r="X183" s="7"/>
      <c r="Y183" s="7"/>
    </row>
    <row r="184" spans="1:25" ht="14.25">
      <c r="A184" s="7"/>
      <c r="B184" s="19"/>
      <c r="C184" s="7"/>
      <c r="D184" s="7"/>
      <c r="E184" s="7"/>
      <c r="F184" s="7"/>
      <c r="G184" s="19"/>
      <c r="H184" s="19"/>
      <c r="I184" s="19"/>
      <c r="J184" s="19"/>
      <c r="K184" s="19"/>
      <c r="L184" s="19"/>
      <c r="M184" s="19"/>
      <c r="N184" s="19"/>
      <c r="O184" s="19"/>
      <c r="P184" s="94"/>
      <c r="Q184" s="19"/>
      <c r="R184" s="19"/>
      <c r="S184" s="7"/>
      <c r="T184" s="7"/>
      <c r="U184" s="7"/>
      <c r="V184" s="7"/>
      <c r="W184" s="7"/>
      <c r="X184" s="7"/>
      <c r="Y184" s="7"/>
    </row>
    <row r="185" spans="1:25" ht="14.25">
      <c r="A185" s="7"/>
      <c r="B185" s="19"/>
      <c r="C185" s="7"/>
      <c r="D185" s="7"/>
      <c r="E185" s="7"/>
      <c r="F185" s="7"/>
      <c r="G185" s="19"/>
      <c r="H185" s="19"/>
      <c r="I185" s="19"/>
      <c r="J185" s="19"/>
      <c r="K185" s="19"/>
      <c r="L185" s="19"/>
      <c r="M185" s="19"/>
      <c r="N185" s="19"/>
      <c r="O185" s="19"/>
      <c r="P185" s="94"/>
      <c r="Q185" s="19"/>
      <c r="R185" s="19"/>
      <c r="S185" s="7"/>
      <c r="T185" s="7"/>
      <c r="U185" s="7"/>
      <c r="V185" s="7"/>
      <c r="W185" s="7"/>
      <c r="X185" s="7"/>
      <c r="Y185" s="7"/>
    </row>
    <row r="186" spans="1:25" ht="14.25">
      <c r="A186" s="7"/>
      <c r="B186" s="19"/>
      <c r="C186" s="7"/>
      <c r="D186" s="7"/>
      <c r="E186" s="7"/>
      <c r="F186" s="7"/>
      <c r="G186" s="19"/>
      <c r="H186" s="19"/>
      <c r="I186" s="19"/>
      <c r="J186" s="19"/>
      <c r="K186" s="19"/>
      <c r="L186" s="19"/>
      <c r="M186" s="19"/>
      <c r="N186" s="19"/>
      <c r="O186" s="19"/>
      <c r="P186" s="94"/>
      <c r="Q186" s="19"/>
      <c r="R186" s="19"/>
      <c r="S186" s="7"/>
      <c r="T186" s="7"/>
      <c r="U186" s="7"/>
      <c r="V186" s="7"/>
      <c r="W186" s="7"/>
      <c r="X186" s="7"/>
      <c r="Y186" s="7"/>
    </row>
    <row r="187" spans="1:25" ht="14.25">
      <c r="A187" s="7"/>
      <c r="B187" s="19"/>
      <c r="C187" s="7"/>
      <c r="D187" s="7"/>
      <c r="E187" s="7"/>
      <c r="F187" s="7"/>
      <c r="G187" s="19"/>
      <c r="H187" s="19"/>
      <c r="I187" s="19"/>
      <c r="J187" s="19"/>
      <c r="K187" s="19"/>
      <c r="L187" s="19"/>
      <c r="M187" s="19"/>
      <c r="N187" s="19"/>
      <c r="O187" s="19"/>
      <c r="P187" s="94"/>
      <c r="Q187" s="19"/>
      <c r="R187" s="19"/>
      <c r="S187" s="7"/>
      <c r="T187" s="7"/>
      <c r="U187" s="7"/>
      <c r="V187" s="7"/>
      <c r="W187" s="7"/>
      <c r="X187" s="7"/>
      <c r="Y187" s="7"/>
    </row>
    <row r="188" spans="1:25" ht="14.25">
      <c r="A188" s="7"/>
      <c r="B188" s="19"/>
      <c r="C188" s="7"/>
      <c r="D188" s="7"/>
      <c r="E188" s="7"/>
      <c r="F188" s="7"/>
      <c r="G188" s="19"/>
      <c r="H188" s="19"/>
      <c r="I188" s="19"/>
      <c r="J188" s="19"/>
      <c r="K188" s="19"/>
      <c r="L188" s="19"/>
      <c r="M188" s="19"/>
      <c r="N188" s="19"/>
      <c r="O188" s="19"/>
      <c r="P188" s="94"/>
      <c r="Q188" s="19"/>
      <c r="R188" s="19"/>
      <c r="S188" s="7"/>
      <c r="T188" s="7"/>
      <c r="U188" s="7"/>
      <c r="V188" s="7"/>
      <c r="W188" s="7"/>
      <c r="X188" s="7"/>
      <c r="Y188" s="7"/>
    </row>
    <row r="189" spans="1:25" ht="14.25">
      <c r="A189" s="7"/>
      <c r="B189" s="19"/>
      <c r="C189" s="7"/>
      <c r="D189" s="7"/>
      <c r="E189" s="7"/>
      <c r="F189" s="7"/>
      <c r="G189" s="19"/>
      <c r="H189" s="19"/>
      <c r="I189" s="19"/>
      <c r="J189" s="19"/>
      <c r="K189" s="19"/>
      <c r="L189" s="19"/>
      <c r="M189" s="19"/>
      <c r="N189" s="19"/>
      <c r="O189" s="19"/>
      <c r="P189" s="94"/>
      <c r="Q189" s="19"/>
      <c r="R189" s="19"/>
      <c r="S189" s="7"/>
      <c r="T189" s="7"/>
      <c r="U189" s="7"/>
      <c r="V189" s="7"/>
      <c r="W189" s="7"/>
      <c r="X189" s="7"/>
      <c r="Y189" s="7"/>
    </row>
    <row r="190" spans="1:25" ht="14.25">
      <c r="A190" s="7"/>
      <c r="B190" s="19"/>
      <c r="C190" s="7"/>
      <c r="D190" s="7"/>
      <c r="E190" s="7"/>
      <c r="F190" s="7"/>
      <c r="G190" s="19"/>
      <c r="H190" s="19"/>
      <c r="I190" s="19"/>
      <c r="J190" s="19"/>
      <c r="K190" s="19"/>
      <c r="L190" s="19"/>
      <c r="M190" s="19"/>
      <c r="N190" s="19"/>
      <c r="O190" s="19"/>
      <c r="P190" s="94"/>
      <c r="Q190" s="19"/>
      <c r="R190" s="19"/>
      <c r="S190" s="7"/>
      <c r="T190" s="7"/>
      <c r="U190" s="7"/>
      <c r="V190" s="7"/>
      <c r="W190" s="7"/>
      <c r="X190" s="7"/>
      <c r="Y190" s="7"/>
    </row>
    <row r="191" spans="1:25" ht="14.25">
      <c r="A191" s="7"/>
      <c r="B191" s="19"/>
      <c r="C191" s="7"/>
      <c r="D191" s="7"/>
      <c r="E191" s="7"/>
      <c r="F191" s="7"/>
      <c r="G191" s="19"/>
      <c r="H191" s="19"/>
      <c r="I191" s="19"/>
      <c r="J191" s="19"/>
      <c r="K191" s="19"/>
      <c r="L191" s="19"/>
      <c r="M191" s="19"/>
      <c r="N191" s="19"/>
      <c r="O191" s="19"/>
      <c r="P191" s="94"/>
      <c r="Q191" s="19"/>
      <c r="R191" s="19"/>
      <c r="S191" s="7"/>
      <c r="T191" s="7"/>
      <c r="U191" s="7"/>
      <c r="V191" s="7"/>
      <c r="W191" s="7"/>
      <c r="X191" s="7"/>
      <c r="Y191" s="7"/>
    </row>
    <row r="192" spans="1:25" ht="14.25">
      <c r="A192" s="7"/>
      <c r="B192" s="19"/>
      <c r="C192" s="7"/>
      <c r="D192" s="7"/>
      <c r="E192" s="7"/>
      <c r="F192" s="7"/>
      <c r="G192" s="19"/>
      <c r="H192" s="19"/>
      <c r="I192" s="19"/>
      <c r="J192" s="19"/>
      <c r="K192" s="19"/>
      <c r="L192" s="19"/>
      <c r="M192" s="19"/>
      <c r="N192" s="19"/>
      <c r="O192" s="19"/>
      <c r="P192" s="94"/>
      <c r="Q192" s="19"/>
      <c r="R192" s="19"/>
      <c r="S192" s="7"/>
      <c r="T192" s="7"/>
      <c r="U192" s="7"/>
      <c r="V192" s="7"/>
      <c r="W192" s="7"/>
      <c r="X192" s="7"/>
      <c r="Y192" s="7"/>
    </row>
    <row r="193" spans="1:25" ht="14.25">
      <c r="A193" s="7"/>
      <c r="B193" s="19"/>
      <c r="C193" s="7"/>
      <c r="D193" s="7"/>
      <c r="E193" s="7"/>
      <c r="F193" s="7"/>
      <c r="G193" s="19"/>
      <c r="H193" s="19"/>
      <c r="I193" s="19"/>
      <c r="J193" s="19"/>
      <c r="K193" s="19"/>
      <c r="L193" s="19"/>
      <c r="M193" s="19"/>
      <c r="N193" s="19"/>
      <c r="O193" s="19"/>
      <c r="P193" s="94"/>
      <c r="Q193" s="19"/>
      <c r="R193" s="19"/>
      <c r="S193" s="7"/>
      <c r="T193" s="7"/>
      <c r="U193" s="7"/>
      <c r="V193" s="7"/>
      <c r="W193" s="7"/>
      <c r="X193" s="7"/>
      <c r="Y193" s="7"/>
    </row>
    <row r="194" spans="1:25" ht="14.25">
      <c r="A194" s="7"/>
      <c r="B194" s="19"/>
      <c r="C194" s="7"/>
      <c r="D194" s="7"/>
      <c r="E194" s="7"/>
      <c r="F194" s="7"/>
      <c r="G194" s="19"/>
      <c r="H194" s="19"/>
      <c r="I194" s="19"/>
      <c r="J194" s="19"/>
      <c r="K194" s="19"/>
      <c r="L194" s="19"/>
      <c r="M194" s="19"/>
      <c r="N194" s="19"/>
      <c r="O194" s="19"/>
      <c r="P194" s="94"/>
      <c r="Q194" s="19"/>
      <c r="R194" s="19"/>
      <c r="S194" s="7"/>
      <c r="T194" s="7"/>
      <c r="U194" s="7"/>
      <c r="V194" s="7"/>
      <c r="W194" s="7"/>
      <c r="X194" s="7"/>
      <c r="Y194" s="7"/>
    </row>
    <row r="195" spans="1:25" ht="14.25">
      <c r="A195" s="7"/>
      <c r="B195" s="19"/>
      <c r="C195" s="7"/>
      <c r="D195" s="7"/>
      <c r="E195" s="7"/>
      <c r="F195" s="7"/>
      <c r="G195" s="19"/>
      <c r="H195" s="19"/>
      <c r="I195" s="19"/>
      <c r="J195" s="19"/>
      <c r="K195" s="19"/>
      <c r="L195" s="19"/>
      <c r="M195" s="19"/>
      <c r="N195" s="19"/>
      <c r="O195" s="19"/>
      <c r="P195" s="94"/>
      <c r="Q195" s="19"/>
      <c r="R195" s="19"/>
      <c r="S195" s="7"/>
      <c r="T195" s="7"/>
      <c r="U195" s="7"/>
      <c r="V195" s="7"/>
      <c r="W195" s="7"/>
      <c r="X195" s="7"/>
      <c r="Y195" s="7"/>
    </row>
    <row r="196" spans="1:25" ht="14.25">
      <c r="A196" s="7"/>
      <c r="B196" s="19"/>
      <c r="C196" s="7"/>
      <c r="D196" s="7"/>
      <c r="E196" s="7"/>
      <c r="F196" s="7"/>
      <c r="G196" s="19"/>
      <c r="H196" s="19"/>
      <c r="I196" s="19"/>
      <c r="J196" s="19"/>
      <c r="K196" s="19"/>
      <c r="L196" s="19"/>
      <c r="M196" s="19"/>
      <c r="N196" s="19"/>
      <c r="O196" s="19"/>
      <c r="P196" s="94"/>
      <c r="Q196" s="19"/>
      <c r="R196" s="19"/>
      <c r="S196" s="7"/>
      <c r="T196" s="7"/>
      <c r="U196" s="7"/>
      <c r="V196" s="7"/>
      <c r="W196" s="7"/>
      <c r="X196" s="7"/>
      <c r="Y196" s="7"/>
    </row>
    <row r="197" spans="1:25" ht="14.25">
      <c r="A197" s="7"/>
      <c r="B197" s="19"/>
      <c r="C197" s="7"/>
      <c r="D197" s="7"/>
      <c r="E197" s="7"/>
      <c r="F197" s="7"/>
      <c r="G197" s="19"/>
      <c r="H197" s="19"/>
      <c r="I197" s="19"/>
      <c r="J197" s="19"/>
      <c r="K197" s="19"/>
      <c r="L197" s="19"/>
      <c r="M197" s="19"/>
      <c r="N197" s="19"/>
      <c r="O197" s="19"/>
      <c r="P197" s="94"/>
      <c r="Q197" s="19"/>
      <c r="R197" s="19"/>
      <c r="S197" s="7"/>
      <c r="T197" s="7"/>
      <c r="U197" s="7"/>
      <c r="V197" s="7"/>
      <c r="W197" s="7"/>
      <c r="X197" s="7"/>
      <c r="Y197" s="7"/>
    </row>
    <row r="198" spans="1:25" ht="14.25">
      <c r="A198" s="7"/>
      <c r="B198" s="19"/>
      <c r="C198" s="7"/>
      <c r="D198" s="7"/>
      <c r="E198" s="7"/>
      <c r="F198" s="7"/>
      <c r="G198" s="19"/>
      <c r="H198" s="19"/>
      <c r="I198" s="19"/>
      <c r="J198" s="19"/>
      <c r="K198" s="19"/>
      <c r="L198" s="19"/>
      <c r="M198" s="19"/>
      <c r="N198" s="19"/>
      <c r="O198" s="19"/>
      <c r="P198" s="94"/>
      <c r="Q198" s="19"/>
      <c r="R198" s="19"/>
      <c r="S198" s="7"/>
      <c r="T198" s="7"/>
      <c r="U198" s="7"/>
      <c r="V198" s="7"/>
      <c r="W198" s="7"/>
      <c r="X198" s="7"/>
      <c r="Y198" s="7"/>
    </row>
    <row r="199" spans="1:25" ht="14.25">
      <c r="A199" s="7"/>
      <c r="B199" s="19"/>
      <c r="C199" s="7"/>
      <c r="D199" s="7"/>
      <c r="E199" s="7"/>
      <c r="F199" s="7"/>
      <c r="G199" s="19"/>
      <c r="H199" s="19"/>
      <c r="I199" s="19"/>
      <c r="J199" s="19"/>
      <c r="K199" s="19"/>
      <c r="L199" s="19"/>
      <c r="M199" s="19"/>
      <c r="N199" s="19"/>
      <c r="O199" s="19"/>
      <c r="P199" s="94"/>
      <c r="Q199" s="19"/>
      <c r="R199" s="19"/>
      <c r="S199" s="7"/>
      <c r="T199" s="7"/>
      <c r="U199" s="7"/>
      <c r="V199" s="7"/>
      <c r="W199" s="7"/>
      <c r="X199" s="7"/>
      <c r="Y199" s="7"/>
    </row>
    <row r="200" spans="1:25" ht="14.25">
      <c r="A200" s="7"/>
      <c r="B200" s="19"/>
      <c r="C200" s="7"/>
      <c r="D200" s="7"/>
      <c r="E200" s="7"/>
      <c r="F200" s="7"/>
      <c r="G200" s="19"/>
      <c r="H200" s="19"/>
      <c r="I200" s="19"/>
      <c r="J200" s="19"/>
      <c r="K200" s="19"/>
      <c r="L200" s="19"/>
      <c r="M200" s="19"/>
      <c r="N200" s="19"/>
      <c r="O200" s="19"/>
      <c r="P200" s="94"/>
      <c r="Q200" s="19"/>
      <c r="R200" s="19"/>
      <c r="S200" s="7"/>
      <c r="T200" s="7"/>
      <c r="U200" s="7"/>
      <c r="V200" s="7"/>
      <c r="W200" s="7"/>
      <c r="X200" s="7"/>
      <c r="Y200" s="7"/>
    </row>
    <row r="201" spans="1:25" ht="14.25">
      <c r="A201" s="7"/>
      <c r="B201" s="19"/>
      <c r="C201" s="7"/>
      <c r="D201" s="7"/>
      <c r="E201" s="7"/>
      <c r="F201" s="7"/>
      <c r="G201" s="19"/>
      <c r="H201" s="19"/>
      <c r="I201" s="19"/>
      <c r="J201" s="19"/>
      <c r="K201" s="19"/>
      <c r="L201" s="19"/>
      <c r="M201" s="19"/>
      <c r="N201" s="19"/>
      <c r="O201" s="19"/>
      <c r="P201" s="94"/>
      <c r="Q201" s="19"/>
      <c r="R201" s="19"/>
      <c r="S201" s="7"/>
      <c r="T201" s="7"/>
      <c r="U201" s="7"/>
      <c r="V201" s="7"/>
      <c r="W201" s="7"/>
      <c r="X201" s="7"/>
      <c r="Y201" s="7"/>
    </row>
    <row r="202" spans="1:25" ht="14.25">
      <c r="A202" s="7"/>
      <c r="B202" s="19"/>
      <c r="C202" s="7"/>
      <c r="D202" s="7"/>
      <c r="E202" s="7"/>
      <c r="F202" s="7"/>
      <c r="G202" s="19"/>
      <c r="H202" s="19"/>
      <c r="I202" s="19"/>
      <c r="J202" s="19"/>
      <c r="K202" s="19"/>
      <c r="L202" s="19"/>
      <c r="M202" s="19"/>
      <c r="N202" s="19"/>
      <c r="O202" s="19"/>
      <c r="P202" s="94"/>
      <c r="Q202" s="19"/>
      <c r="R202" s="19"/>
      <c r="S202" s="7"/>
      <c r="T202" s="7"/>
      <c r="U202" s="7"/>
      <c r="V202" s="7"/>
      <c r="W202" s="7"/>
      <c r="X202" s="7"/>
      <c r="Y202" s="7"/>
    </row>
    <row r="203" spans="1:25" ht="14.25">
      <c r="A203" s="7"/>
      <c r="B203" s="19"/>
      <c r="C203" s="7"/>
      <c r="D203" s="7"/>
      <c r="E203" s="7"/>
      <c r="F203" s="7"/>
      <c r="G203" s="19"/>
      <c r="H203" s="19"/>
      <c r="I203" s="19"/>
      <c r="J203" s="19"/>
      <c r="K203" s="19"/>
      <c r="L203" s="19"/>
      <c r="M203" s="19"/>
      <c r="N203" s="19"/>
      <c r="O203" s="19"/>
      <c r="P203" s="94"/>
      <c r="Q203" s="19"/>
      <c r="R203" s="19"/>
      <c r="S203" s="7"/>
      <c r="T203" s="7"/>
      <c r="U203" s="7"/>
      <c r="V203" s="7"/>
      <c r="W203" s="7"/>
      <c r="X203" s="7"/>
      <c r="Y203" s="7"/>
    </row>
    <row r="204" spans="1:25" ht="14.25">
      <c r="A204" s="7"/>
      <c r="B204" s="19"/>
      <c r="C204" s="7"/>
      <c r="D204" s="7"/>
      <c r="E204" s="7"/>
      <c r="F204" s="7"/>
      <c r="G204" s="19"/>
      <c r="H204" s="19"/>
      <c r="I204" s="19"/>
      <c r="J204" s="19"/>
      <c r="K204" s="19"/>
      <c r="L204" s="19"/>
      <c r="M204" s="19"/>
      <c r="N204" s="19"/>
      <c r="O204" s="19"/>
      <c r="P204" s="94"/>
      <c r="Q204" s="19"/>
      <c r="R204" s="19"/>
      <c r="S204" s="7"/>
      <c r="T204" s="7"/>
      <c r="U204" s="7"/>
      <c r="V204" s="7"/>
      <c r="W204" s="7"/>
      <c r="X204" s="7"/>
      <c r="Y204" s="7"/>
    </row>
    <row r="205" spans="1:25" ht="14.25">
      <c r="A205" s="7"/>
      <c r="B205" s="19"/>
      <c r="C205" s="7"/>
      <c r="D205" s="7"/>
      <c r="E205" s="7"/>
      <c r="F205" s="7"/>
      <c r="G205" s="19"/>
      <c r="H205" s="19"/>
      <c r="I205" s="19"/>
      <c r="J205" s="19"/>
      <c r="K205" s="19"/>
      <c r="L205" s="19"/>
      <c r="M205" s="19"/>
      <c r="N205" s="19"/>
      <c r="O205" s="19"/>
      <c r="P205" s="94"/>
      <c r="Q205" s="19"/>
      <c r="R205" s="19"/>
      <c r="S205" s="7"/>
      <c r="T205" s="7"/>
      <c r="U205" s="7"/>
      <c r="V205" s="7"/>
      <c r="W205" s="7"/>
      <c r="X205" s="7"/>
      <c r="Y205" s="7"/>
    </row>
    <row r="206" spans="1:25" ht="14.25">
      <c r="A206" s="7"/>
      <c r="B206" s="19"/>
      <c r="C206" s="7"/>
      <c r="D206" s="7"/>
      <c r="E206" s="7"/>
      <c r="F206" s="7"/>
      <c r="G206" s="19"/>
      <c r="H206" s="19"/>
      <c r="I206" s="19"/>
      <c r="J206" s="19"/>
      <c r="K206" s="19"/>
      <c r="L206" s="19"/>
      <c r="M206" s="19"/>
      <c r="N206" s="19"/>
      <c r="O206" s="19"/>
      <c r="P206" s="94"/>
      <c r="Q206" s="19"/>
      <c r="R206" s="19"/>
      <c r="S206" s="7"/>
      <c r="T206" s="7"/>
      <c r="U206" s="7"/>
      <c r="V206" s="7"/>
      <c r="W206" s="7"/>
      <c r="X206" s="7"/>
      <c r="Y206" s="7"/>
    </row>
    <row r="207" spans="1:25" ht="14.25">
      <c r="A207" s="7"/>
      <c r="B207" s="19"/>
      <c r="C207" s="7"/>
      <c r="D207" s="7"/>
      <c r="E207" s="7"/>
      <c r="F207" s="7"/>
      <c r="G207" s="19"/>
      <c r="H207" s="19"/>
      <c r="I207" s="19"/>
      <c r="J207" s="19"/>
      <c r="K207" s="19"/>
      <c r="L207" s="19"/>
      <c r="M207" s="19"/>
      <c r="N207" s="19"/>
      <c r="O207" s="19"/>
      <c r="P207" s="94"/>
      <c r="Q207" s="19"/>
      <c r="R207" s="19"/>
      <c r="S207" s="7"/>
      <c r="T207" s="7"/>
      <c r="U207" s="7"/>
      <c r="V207" s="7"/>
      <c r="W207" s="7"/>
      <c r="X207" s="7"/>
      <c r="Y207" s="7"/>
    </row>
    <row r="208" spans="1:25" ht="14.25">
      <c r="A208" s="7"/>
      <c r="B208" s="19"/>
      <c r="C208" s="7"/>
      <c r="D208" s="7"/>
      <c r="E208" s="7"/>
      <c r="F208" s="7"/>
      <c r="G208" s="19"/>
      <c r="H208" s="19"/>
      <c r="I208" s="19"/>
      <c r="J208" s="19"/>
      <c r="K208" s="19"/>
      <c r="L208" s="19"/>
      <c r="M208" s="19"/>
      <c r="N208" s="19"/>
      <c r="O208" s="19"/>
      <c r="P208" s="94"/>
      <c r="Q208" s="19"/>
      <c r="R208" s="19"/>
      <c r="S208" s="7"/>
      <c r="T208" s="7"/>
      <c r="U208" s="7"/>
      <c r="V208" s="7"/>
      <c r="W208" s="7"/>
      <c r="X208" s="7"/>
      <c r="Y208" s="7"/>
    </row>
    <row r="209" spans="1:25" ht="14.25">
      <c r="A209" s="7"/>
      <c r="B209" s="19"/>
      <c r="C209" s="7"/>
      <c r="D209" s="7"/>
      <c r="E209" s="7"/>
      <c r="F209" s="7"/>
      <c r="G209" s="19"/>
      <c r="H209" s="19"/>
      <c r="I209" s="19"/>
      <c r="J209" s="19"/>
      <c r="K209" s="19"/>
      <c r="L209" s="19"/>
      <c r="M209" s="19"/>
      <c r="N209" s="19"/>
      <c r="O209" s="19"/>
      <c r="P209" s="94"/>
      <c r="Q209" s="19"/>
      <c r="R209" s="19"/>
      <c r="S209" s="7"/>
      <c r="T209" s="7"/>
      <c r="U209" s="7"/>
      <c r="V209" s="7"/>
      <c r="W209" s="7"/>
      <c r="X209" s="7"/>
      <c r="Y209" s="7"/>
    </row>
    <row r="210" spans="1:25" ht="14.25">
      <c r="A210" s="7"/>
      <c r="B210" s="19"/>
      <c r="C210" s="7"/>
      <c r="D210" s="7"/>
      <c r="E210" s="7"/>
      <c r="F210" s="7"/>
      <c r="G210" s="19"/>
      <c r="H210" s="19"/>
      <c r="I210" s="19"/>
      <c r="J210" s="19"/>
      <c r="K210" s="19"/>
      <c r="L210" s="19"/>
      <c r="M210" s="19"/>
      <c r="N210" s="19"/>
      <c r="O210" s="19"/>
      <c r="P210" s="94"/>
      <c r="Q210" s="19"/>
      <c r="R210" s="19"/>
      <c r="S210" s="7"/>
      <c r="T210" s="7"/>
      <c r="U210" s="7"/>
      <c r="V210" s="7"/>
      <c r="W210" s="7"/>
      <c r="X210" s="7"/>
      <c r="Y210" s="7"/>
    </row>
    <row r="211" spans="1:25" ht="14.25">
      <c r="A211" s="7"/>
      <c r="B211" s="19"/>
      <c r="C211" s="7"/>
      <c r="D211" s="7"/>
      <c r="E211" s="7"/>
      <c r="F211" s="7"/>
      <c r="G211" s="19"/>
      <c r="H211" s="19"/>
      <c r="I211" s="19"/>
      <c r="J211" s="19"/>
      <c r="K211" s="19"/>
      <c r="L211" s="19"/>
      <c r="M211" s="19"/>
      <c r="N211" s="19"/>
      <c r="O211" s="19"/>
      <c r="P211" s="94"/>
      <c r="Q211" s="19"/>
      <c r="R211" s="19"/>
      <c r="S211" s="7"/>
      <c r="T211" s="7"/>
      <c r="U211" s="7"/>
      <c r="V211" s="7"/>
      <c r="W211" s="7"/>
      <c r="X211" s="7"/>
      <c r="Y211" s="7"/>
    </row>
    <row r="212" spans="1:25" ht="14.25">
      <c r="A212" s="7"/>
      <c r="B212" s="19"/>
      <c r="C212" s="7"/>
      <c r="D212" s="7"/>
      <c r="E212" s="7"/>
      <c r="F212" s="7"/>
      <c r="G212" s="19"/>
      <c r="H212" s="19"/>
      <c r="I212" s="19"/>
      <c r="J212" s="19"/>
      <c r="K212" s="19"/>
      <c r="L212" s="19"/>
      <c r="M212" s="19"/>
      <c r="N212" s="19"/>
      <c r="O212" s="19"/>
      <c r="P212" s="94"/>
      <c r="Q212" s="19"/>
      <c r="R212" s="19"/>
      <c r="S212" s="7"/>
      <c r="T212" s="7"/>
      <c r="U212" s="7"/>
      <c r="V212" s="7"/>
      <c r="W212" s="7"/>
      <c r="X212" s="7"/>
      <c r="Y212" s="7"/>
    </row>
    <row r="213" spans="1:25" ht="14.25">
      <c r="A213" s="7"/>
      <c r="B213" s="19"/>
      <c r="C213" s="7"/>
      <c r="D213" s="7"/>
      <c r="E213" s="7"/>
      <c r="F213" s="7"/>
      <c r="G213" s="19"/>
      <c r="H213" s="19"/>
      <c r="I213" s="19"/>
      <c r="J213" s="19"/>
      <c r="K213" s="19"/>
      <c r="L213" s="19"/>
      <c r="M213" s="19"/>
      <c r="N213" s="19"/>
      <c r="O213" s="19"/>
      <c r="P213" s="94"/>
      <c r="Q213" s="19"/>
      <c r="R213" s="19"/>
      <c r="S213" s="7"/>
      <c r="T213" s="7"/>
      <c r="U213" s="7"/>
      <c r="V213" s="7"/>
      <c r="W213" s="7"/>
      <c r="X213" s="7"/>
      <c r="Y213" s="7"/>
    </row>
    <row r="214" spans="1:25" ht="14.25">
      <c r="A214" s="7"/>
      <c r="B214" s="19"/>
      <c r="C214" s="7"/>
      <c r="D214" s="7"/>
      <c r="E214" s="7"/>
      <c r="F214" s="7"/>
      <c r="G214" s="19"/>
      <c r="H214" s="19"/>
      <c r="I214" s="19"/>
      <c r="J214" s="19"/>
      <c r="K214" s="19"/>
      <c r="L214" s="19"/>
      <c r="M214" s="19"/>
      <c r="N214" s="19"/>
      <c r="O214" s="19"/>
      <c r="P214" s="94"/>
      <c r="Q214" s="19"/>
      <c r="R214" s="19"/>
      <c r="S214" s="7"/>
      <c r="T214" s="7"/>
      <c r="U214" s="7"/>
      <c r="V214" s="7"/>
      <c r="W214" s="7"/>
      <c r="X214" s="7"/>
      <c r="Y214" s="7"/>
    </row>
    <row r="215" spans="1:25" ht="14.25">
      <c r="A215" s="7"/>
      <c r="B215" s="19"/>
      <c r="C215" s="7"/>
      <c r="D215" s="7"/>
      <c r="E215" s="7"/>
      <c r="F215" s="7"/>
      <c r="G215" s="19"/>
      <c r="H215" s="19"/>
      <c r="I215" s="19"/>
      <c r="J215" s="19"/>
      <c r="K215" s="19"/>
      <c r="L215" s="19"/>
      <c r="M215" s="19"/>
      <c r="N215" s="19"/>
      <c r="O215" s="19"/>
      <c r="P215" s="94"/>
      <c r="Q215" s="19"/>
      <c r="R215" s="19"/>
      <c r="S215" s="7"/>
      <c r="T215" s="7"/>
      <c r="U215" s="7"/>
      <c r="V215" s="7"/>
      <c r="W215" s="7"/>
      <c r="X215" s="7"/>
      <c r="Y215" s="7"/>
    </row>
    <row r="216" spans="1:25" ht="14.25">
      <c r="A216" s="7"/>
      <c r="B216" s="19"/>
      <c r="C216" s="7"/>
      <c r="D216" s="7"/>
      <c r="E216" s="7"/>
      <c r="F216" s="7"/>
      <c r="G216" s="19"/>
      <c r="H216" s="19"/>
      <c r="I216" s="19"/>
      <c r="J216" s="19"/>
      <c r="K216" s="19"/>
      <c r="L216" s="19"/>
      <c r="M216" s="19"/>
      <c r="N216" s="19"/>
      <c r="O216" s="19"/>
      <c r="P216" s="94"/>
      <c r="Q216" s="19"/>
      <c r="R216" s="19"/>
      <c r="S216" s="7"/>
      <c r="T216" s="7"/>
      <c r="U216" s="7"/>
      <c r="V216" s="7"/>
      <c r="W216" s="7"/>
      <c r="X216" s="7"/>
      <c r="Y216" s="7"/>
    </row>
    <row r="217" spans="1:25" ht="14.25">
      <c r="A217" s="7"/>
      <c r="B217" s="19"/>
      <c r="C217" s="7"/>
      <c r="D217" s="7"/>
      <c r="E217" s="7"/>
      <c r="F217" s="7"/>
      <c r="G217" s="19"/>
      <c r="H217" s="19"/>
      <c r="I217" s="19"/>
      <c r="J217" s="19"/>
      <c r="K217" s="19"/>
      <c r="L217" s="19"/>
      <c r="M217" s="19"/>
      <c r="N217" s="19"/>
      <c r="O217" s="19"/>
      <c r="P217" s="94"/>
      <c r="Q217" s="19"/>
      <c r="R217" s="19"/>
      <c r="S217" s="7"/>
      <c r="T217" s="7"/>
      <c r="U217" s="7"/>
      <c r="V217" s="7"/>
      <c r="W217" s="7"/>
      <c r="X217" s="7"/>
      <c r="Y217" s="7"/>
    </row>
    <row r="218" spans="1:25" ht="14.25">
      <c r="A218" s="7"/>
      <c r="B218" s="19"/>
      <c r="C218" s="7"/>
      <c r="D218" s="7"/>
      <c r="E218" s="7"/>
      <c r="F218" s="7"/>
      <c r="G218" s="19"/>
      <c r="H218" s="19"/>
      <c r="I218" s="19"/>
      <c r="J218" s="19"/>
      <c r="K218" s="19"/>
      <c r="L218" s="19"/>
      <c r="M218" s="19"/>
      <c r="N218" s="19"/>
      <c r="O218" s="19"/>
      <c r="P218" s="94"/>
      <c r="Q218" s="19"/>
      <c r="R218" s="19"/>
      <c r="S218" s="7"/>
      <c r="T218" s="7"/>
      <c r="U218" s="7"/>
      <c r="V218" s="7"/>
      <c r="W218" s="7"/>
      <c r="X218" s="7"/>
      <c r="Y218" s="7"/>
    </row>
    <row r="219" spans="1:25" ht="14.25">
      <c r="A219" s="7"/>
      <c r="B219" s="19"/>
      <c r="C219" s="7"/>
      <c r="D219" s="7"/>
      <c r="E219" s="7"/>
      <c r="F219" s="7"/>
      <c r="G219" s="19"/>
      <c r="H219" s="19"/>
      <c r="I219" s="19"/>
      <c r="J219" s="19"/>
      <c r="K219" s="19"/>
      <c r="L219" s="19"/>
      <c r="M219" s="19"/>
      <c r="N219" s="19"/>
      <c r="O219" s="19"/>
      <c r="P219" s="94"/>
      <c r="Q219" s="19"/>
      <c r="R219" s="19"/>
      <c r="S219" s="7"/>
      <c r="T219" s="7"/>
      <c r="U219" s="7"/>
      <c r="V219" s="7"/>
      <c r="W219" s="7"/>
      <c r="X219" s="7"/>
      <c r="Y219" s="7"/>
    </row>
    <row r="220" spans="1:25" ht="14.25">
      <c r="A220" s="7"/>
      <c r="B220" s="19"/>
      <c r="C220" s="7"/>
      <c r="D220" s="7"/>
      <c r="E220" s="7"/>
      <c r="F220" s="7"/>
      <c r="G220" s="19"/>
      <c r="H220" s="19"/>
      <c r="I220" s="19"/>
      <c r="J220" s="19"/>
      <c r="K220" s="19"/>
      <c r="L220" s="19"/>
      <c r="M220" s="19"/>
      <c r="N220" s="19"/>
      <c r="O220" s="19"/>
      <c r="P220" s="94"/>
      <c r="Q220" s="19"/>
      <c r="R220" s="19"/>
      <c r="S220" s="7"/>
      <c r="T220" s="7"/>
      <c r="U220" s="7"/>
      <c r="V220" s="7"/>
      <c r="W220" s="7"/>
      <c r="X220" s="7"/>
      <c r="Y220" s="7"/>
    </row>
    <row r="221" spans="1:25" ht="14.25">
      <c r="A221" s="7"/>
      <c r="B221" s="19"/>
      <c r="C221" s="7"/>
      <c r="D221" s="7"/>
      <c r="E221" s="7"/>
      <c r="F221" s="7"/>
      <c r="G221" s="19"/>
      <c r="H221" s="19"/>
      <c r="I221" s="19"/>
      <c r="J221" s="19"/>
      <c r="K221" s="19"/>
      <c r="L221" s="19"/>
      <c r="M221" s="19"/>
      <c r="N221" s="19"/>
      <c r="O221" s="19"/>
      <c r="P221" s="94"/>
      <c r="Q221" s="19"/>
      <c r="R221" s="19"/>
      <c r="S221" s="7"/>
      <c r="T221" s="7"/>
      <c r="U221" s="7"/>
      <c r="V221" s="7"/>
      <c r="W221" s="7"/>
      <c r="X221" s="7"/>
      <c r="Y221" s="7"/>
    </row>
    <row r="222" spans="1:25" ht="14.25">
      <c r="A222" s="7"/>
      <c r="B222" s="19"/>
      <c r="C222" s="7"/>
      <c r="D222" s="7"/>
      <c r="E222" s="7"/>
      <c r="F222" s="7"/>
      <c r="G222" s="19"/>
      <c r="H222" s="19"/>
      <c r="I222" s="19"/>
      <c r="J222" s="19"/>
      <c r="K222" s="19"/>
      <c r="L222" s="19"/>
      <c r="M222" s="19"/>
      <c r="N222" s="19"/>
      <c r="O222" s="19"/>
      <c r="P222" s="94"/>
      <c r="Q222" s="19"/>
      <c r="R222" s="19"/>
      <c r="S222" s="7"/>
      <c r="T222" s="7"/>
      <c r="U222" s="7"/>
      <c r="V222" s="7"/>
      <c r="W222" s="7"/>
      <c r="X222" s="7"/>
      <c r="Y222" s="7"/>
    </row>
    <row r="223" spans="1:25" ht="14.25">
      <c r="A223" s="7"/>
      <c r="B223" s="19"/>
      <c r="C223" s="7"/>
      <c r="D223" s="7"/>
      <c r="E223" s="7"/>
      <c r="F223" s="7"/>
      <c r="G223" s="19"/>
      <c r="H223" s="19"/>
      <c r="I223" s="19"/>
      <c r="J223" s="19"/>
      <c r="K223" s="19"/>
      <c r="L223" s="19"/>
      <c r="M223" s="19"/>
      <c r="N223" s="19"/>
      <c r="O223" s="19"/>
      <c r="P223" s="94"/>
      <c r="Q223" s="19"/>
      <c r="R223" s="19"/>
      <c r="S223" s="7"/>
      <c r="T223" s="7"/>
      <c r="U223" s="7"/>
      <c r="V223" s="7"/>
      <c r="W223" s="7"/>
      <c r="X223" s="7"/>
      <c r="Y223" s="7"/>
    </row>
    <row r="224" spans="1:25" ht="14.25">
      <c r="A224" s="7"/>
      <c r="B224" s="19"/>
      <c r="C224" s="7"/>
      <c r="D224" s="7"/>
      <c r="E224" s="7"/>
      <c r="F224" s="7"/>
      <c r="G224" s="19"/>
      <c r="H224" s="19"/>
      <c r="I224" s="19"/>
      <c r="J224" s="19"/>
      <c r="K224" s="19"/>
      <c r="L224" s="19"/>
      <c r="M224" s="19"/>
      <c r="N224" s="19"/>
      <c r="O224" s="19"/>
      <c r="P224" s="94"/>
      <c r="Q224" s="19"/>
      <c r="R224" s="19"/>
      <c r="S224" s="7"/>
      <c r="T224" s="7"/>
      <c r="U224" s="7"/>
      <c r="V224" s="7"/>
      <c r="W224" s="7"/>
      <c r="X224" s="7"/>
      <c r="Y224" s="7"/>
    </row>
    <row r="225" spans="1:25" ht="14.25">
      <c r="A225" s="7"/>
      <c r="B225" s="19"/>
      <c r="C225" s="7"/>
      <c r="D225" s="7"/>
      <c r="E225" s="7"/>
      <c r="F225" s="7"/>
      <c r="G225" s="19"/>
      <c r="H225" s="19"/>
      <c r="I225" s="19"/>
      <c r="J225" s="19"/>
      <c r="K225" s="19"/>
      <c r="L225" s="19"/>
      <c r="M225" s="19"/>
      <c r="N225" s="19"/>
      <c r="O225" s="19"/>
      <c r="P225" s="94"/>
      <c r="Q225" s="19"/>
      <c r="R225" s="19"/>
      <c r="S225" s="7"/>
      <c r="T225" s="7"/>
      <c r="U225" s="7"/>
      <c r="V225" s="7"/>
      <c r="W225" s="7"/>
      <c r="X225" s="7"/>
      <c r="Y225" s="7"/>
    </row>
    <row r="226" spans="1:25" ht="14.25">
      <c r="A226" s="7"/>
      <c r="B226" s="19"/>
      <c r="C226" s="7"/>
      <c r="D226" s="7"/>
      <c r="E226" s="7"/>
      <c r="F226" s="7"/>
      <c r="G226" s="19"/>
      <c r="H226" s="19"/>
      <c r="I226" s="19"/>
      <c r="J226" s="19"/>
      <c r="K226" s="19"/>
      <c r="L226" s="19"/>
      <c r="M226" s="19"/>
      <c r="N226" s="19"/>
      <c r="O226" s="19"/>
      <c r="P226" s="94"/>
      <c r="Q226" s="19"/>
      <c r="R226" s="19"/>
      <c r="S226" s="7"/>
      <c r="T226" s="7"/>
      <c r="U226" s="7"/>
      <c r="V226" s="7"/>
      <c r="W226" s="7"/>
      <c r="X226" s="7"/>
      <c r="Y226" s="7"/>
    </row>
    <row r="227" spans="1:25" ht="14.25">
      <c r="A227" s="7"/>
      <c r="B227" s="19"/>
      <c r="C227" s="7"/>
      <c r="D227" s="7"/>
      <c r="E227" s="7"/>
      <c r="F227" s="7"/>
      <c r="G227" s="19"/>
      <c r="H227" s="19"/>
      <c r="I227" s="19"/>
      <c r="J227" s="19"/>
      <c r="K227" s="19"/>
      <c r="L227" s="19"/>
      <c r="M227" s="19"/>
      <c r="N227" s="19"/>
      <c r="O227" s="19"/>
      <c r="P227" s="94"/>
      <c r="Q227" s="19"/>
      <c r="R227" s="19"/>
      <c r="S227" s="7"/>
      <c r="T227" s="7"/>
      <c r="U227" s="7"/>
      <c r="V227" s="7"/>
      <c r="W227" s="7"/>
      <c r="X227" s="7"/>
      <c r="Y227" s="7"/>
    </row>
    <row r="228" spans="1:25" ht="14.25">
      <c r="A228" s="7"/>
      <c r="B228" s="19"/>
      <c r="C228" s="7"/>
      <c r="D228" s="7"/>
      <c r="E228" s="7"/>
      <c r="F228" s="7"/>
      <c r="G228" s="19"/>
      <c r="H228" s="19"/>
      <c r="I228" s="19"/>
      <c r="J228" s="19"/>
      <c r="K228" s="19"/>
      <c r="L228" s="19"/>
      <c r="M228" s="19"/>
      <c r="N228" s="19"/>
      <c r="O228" s="19"/>
      <c r="P228" s="94"/>
      <c r="Q228" s="19"/>
      <c r="R228" s="19"/>
      <c r="S228" s="7"/>
      <c r="T228" s="7"/>
      <c r="U228" s="7"/>
      <c r="V228" s="7"/>
      <c r="W228" s="7"/>
      <c r="X228" s="7"/>
      <c r="Y228" s="7"/>
    </row>
    <row r="229" spans="1:25" ht="14.25">
      <c r="A229" s="7"/>
      <c r="B229" s="19"/>
      <c r="C229" s="7"/>
      <c r="D229" s="7"/>
      <c r="E229" s="7"/>
      <c r="F229" s="7"/>
      <c r="G229" s="19"/>
      <c r="H229" s="19"/>
      <c r="I229" s="19"/>
      <c r="J229" s="19"/>
      <c r="K229" s="19"/>
      <c r="L229" s="19"/>
      <c r="M229" s="19"/>
      <c r="N229" s="19"/>
      <c r="O229" s="19"/>
      <c r="P229" s="94"/>
      <c r="Q229" s="19"/>
      <c r="R229" s="19"/>
      <c r="S229" s="7"/>
      <c r="T229" s="7"/>
      <c r="U229" s="7"/>
      <c r="V229" s="7"/>
      <c r="W229" s="7"/>
      <c r="X229" s="7"/>
      <c r="Y229" s="7"/>
    </row>
    <row r="230" spans="1:25" ht="14.25">
      <c r="A230" s="7"/>
      <c r="B230" s="19"/>
      <c r="C230" s="7"/>
      <c r="D230" s="7"/>
      <c r="E230" s="7"/>
      <c r="F230" s="7"/>
      <c r="G230" s="19"/>
      <c r="H230" s="19"/>
      <c r="I230" s="19"/>
      <c r="J230" s="19"/>
      <c r="K230" s="19"/>
      <c r="L230" s="19"/>
      <c r="M230" s="19"/>
      <c r="N230" s="19"/>
      <c r="O230" s="19"/>
      <c r="P230" s="94"/>
      <c r="Q230" s="19"/>
      <c r="R230" s="19"/>
      <c r="S230" s="7"/>
      <c r="T230" s="7"/>
      <c r="U230" s="7"/>
      <c r="V230" s="7"/>
      <c r="W230" s="7"/>
      <c r="X230" s="7"/>
      <c r="Y230" s="7"/>
    </row>
    <row r="231" spans="1:25" ht="14.25">
      <c r="A231" s="7"/>
      <c r="B231" s="19"/>
      <c r="C231" s="7"/>
      <c r="D231" s="7"/>
      <c r="E231" s="7"/>
      <c r="F231" s="7"/>
      <c r="G231" s="19"/>
      <c r="H231" s="19"/>
      <c r="I231" s="19"/>
      <c r="J231" s="19"/>
      <c r="K231" s="19"/>
      <c r="L231" s="19"/>
      <c r="M231" s="19"/>
      <c r="N231" s="19"/>
      <c r="O231" s="19"/>
      <c r="P231" s="94"/>
      <c r="Q231" s="19"/>
      <c r="R231" s="19"/>
      <c r="S231" s="7"/>
      <c r="T231" s="7"/>
      <c r="U231" s="7"/>
      <c r="V231" s="7"/>
      <c r="W231" s="7"/>
      <c r="X231" s="7"/>
      <c r="Y231" s="7"/>
    </row>
    <row r="232" spans="1:25" ht="14.25">
      <c r="A232" s="7"/>
      <c r="B232" s="19"/>
      <c r="C232" s="7"/>
      <c r="D232" s="7"/>
      <c r="E232" s="7"/>
      <c r="F232" s="7"/>
      <c r="G232" s="19"/>
      <c r="H232" s="19"/>
      <c r="I232" s="19"/>
      <c r="J232" s="19"/>
      <c r="K232" s="19"/>
      <c r="L232" s="19"/>
      <c r="M232" s="19"/>
      <c r="N232" s="19"/>
      <c r="O232" s="19"/>
      <c r="P232" s="94"/>
      <c r="Q232" s="19"/>
      <c r="R232" s="19"/>
      <c r="S232" s="7"/>
      <c r="T232" s="7"/>
      <c r="U232" s="7"/>
      <c r="V232" s="7"/>
      <c r="W232" s="7"/>
      <c r="X232" s="7"/>
      <c r="Y232" s="7"/>
    </row>
    <row r="233" spans="1:25" ht="14.25">
      <c r="A233" s="7"/>
      <c r="B233" s="19"/>
      <c r="C233" s="7"/>
      <c r="D233" s="7"/>
      <c r="E233" s="7"/>
      <c r="F233" s="7"/>
      <c r="G233" s="19"/>
      <c r="H233" s="19"/>
      <c r="I233" s="19"/>
      <c r="J233" s="19"/>
      <c r="K233" s="19"/>
      <c r="L233" s="19"/>
      <c r="M233" s="19"/>
      <c r="N233" s="19"/>
      <c r="O233" s="19"/>
      <c r="P233" s="94"/>
      <c r="Q233" s="19"/>
      <c r="R233" s="19"/>
      <c r="S233" s="7"/>
      <c r="T233" s="7"/>
      <c r="U233" s="7"/>
      <c r="V233" s="7"/>
      <c r="W233" s="7"/>
      <c r="X233" s="7"/>
      <c r="Y233" s="7"/>
    </row>
    <row r="234" spans="1:25" ht="14.25">
      <c r="A234" s="7"/>
      <c r="B234" s="19"/>
      <c r="C234" s="7"/>
      <c r="D234" s="7"/>
      <c r="E234" s="7"/>
      <c r="F234" s="7"/>
      <c r="G234" s="19"/>
      <c r="H234" s="19"/>
      <c r="I234" s="19"/>
      <c r="J234" s="19"/>
      <c r="K234" s="19"/>
      <c r="L234" s="19"/>
      <c r="M234" s="19"/>
      <c r="N234" s="19"/>
      <c r="O234" s="19"/>
      <c r="P234" s="94"/>
      <c r="Q234" s="19"/>
      <c r="R234" s="19"/>
      <c r="S234" s="7"/>
      <c r="T234" s="7"/>
      <c r="U234" s="7"/>
      <c r="V234" s="7"/>
      <c r="W234" s="7"/>
      <c r="X234" s="7"/>
      <c r="Y234" s="7"/>
    </row>
    <row r="235" spans="1:25" ht="14.25">
      <c r="A235" s="7"/>
      <c r="B235" s="19"/>
      <c r="C235" s="7"/>
      <c r="D235" s="7"/>
      <c r="E235" s="7"/>
      <c r="F235" s="7"/>
      <c r="G235" s="19"/>
      <c r="H235" s="19"/>
      <c r="I235" s="19"/>
      <c r="J235" s="19"/>
      <c r="K235" s="19"/>
      <c r="L235" s="19"/>
      <c r="M235" s="19"/>
      <c r="N235" s="19"/>
      <c r="O235" s="19"/>
      <c r="P235" s="94"/>
      <c r="Q235" s="19"/>
      <c r="R235" s="19"/>
      <c r="S235" s="7"/>
      <c r="T235" s="7"/>
      <c r="U235" s="7"/>
      <c r="V235" s="7"/>
      <c r="W235" s="7"/>
      <c r="X235" s="7"/>
      <c r="Y235" s="7"/>
    </row>
    <row r="236" spans="1:25" ht="14.25">
      <c r="A236" s="7"/>
      <c r="B236" s="19"/>
      <c r="C236" s="7"/>
      <c r="D236" s="7"/>
      <c r="E236" s="7"/>
      <c r="F236" s="7"/>
      <c r="G236" s="19"/>
      <c r="H236" s="19"/>
      <c r="I236" s="19"/>
      <c r="J236" s="19"/>
      <c r="K236" s="19"/>
      <c r="L236" s="19"/>
      <c r="M236" s="19"/>
      <c r="N236" s="19"/>
      <c r="O236" s="19"/>
      <c r="P236" s="94"/>
      <c r="Q236" s="19"/>
      <c r="R236" s="19"/>
      <c r="S236" s="7"/>
      <c r="T236" s="7"/>
      <c r="U236" s="7"/>
      <c r="V236" s="7"/>
      <c r="W236" s="7"/>
      <c r="X236" s="7"/>
      <c r="Y236" s="7"/>
    </row>
    <row r="237" spans="1:25" ht="14.25">
      <c r="A237" s="7"/>
      <c r="B237" s="19"/>
      <c r="C237" s="7"/>
      <c r="D237" s="7"/>
      <c r="E237" s="7"/>
      <c r="F237" s="7"/>
      <c r="G237" s="19"/>
      <c r="H237" s="19"/>
      <c r="I237" s="19"/>
      <c r="J237" s="19"/>
      <c r="K237" s="19"/>
      <c r="L237" s="19"/>
      <c r="M237" s="19"/>
      <c r="N237" s="19"/>
      <c r="O237" s="19"/>
      <c r="P237" s="94"/>
      <c r="Q237" s="19"/>
      <c r="R237" s="19"/>
      <c r="S237" s="7"/>
      <c r="T237" s="7"/>
      <c r="U237" s="7"/>
      <c r="V237" s="7"/>
      <c r="W237" s="7"/>
      <c r="X237" s="7"/>
      <c r="Y237" s="7"/>
    </row>
    <row r="238" spans="1:25" ht="14.25">
      <c r="A238" s="7"/>
      <c r="B238" s="19"/>
      <c r="C238" s="7"/>
      <c r="D238" s="7"/>
      <c r="E238" s="7"/>
      <c r="F238" s="7"/>
      <c r="G238" s="19"/>
      <c r="H238" s="19"/>
      <c r="I238" s="19"/>
      <c r="J238" s="19"/>
      <c r="K238" s="19"/>
      <c r="L238" s="19"/>
      <c r="M238" s="19"/>
      <c r="N238" s="19"/>
      <c r="O238" s="19"/>
      <c r="P238" s="94"/>
      <c r="Q238" s="19"/>
      <c r="R238" s="19"/>
      <c r="S238" s="7"/>
      <c r="T238" s="7"/>
      <c r="U238" s="7"/>
      <c r="V238" s="7"/>
      <c r="W238" s="7"/>
      <c r="X238" s="7"/>
      <c r="Y238" s="7"/>
    </row>
    <row r="239" spans="1:25" ht="14.25">
      <c r="A239" s="7"/>
      <c r="B239" s="19"/>
      <c r="C239" s="7"/>
      <c r="D239" s="7"/>
      <c r="E239" s="7"/>
      <c r="F239" s="7"/>
      <c r="G239" s="19"/>
      <c r="H239" s="19"/>
      <c r="I239" s="19"/>
      <c r="J239" s="19"/>
      <c r="K239" s="19"/>
      <c r="L239" s="19"/>
      <c r="M239" s="19"/>
      <c r="N239" s="19"/>
      <c r="O239" s="19"/>
      <c r="P239" s="94"/>
      <c r="Q239" s="19"/>
      <c r="R239" s="19"/>
      <c r="S239" s="7"/>
      <c r="T239" s="7"/>
      <c r="U239" s="7"/>
      <c r="V239" s="7"/>
      <c r="W239" s="7"/>
      <c r="X239" s="7"/>
      <c r="Y239" s="7"/>
    </row>
    <row r="240" spans="1:25" ht="14.25">
      <c r="A240" s="7"/>
      <c r="B240" s="19"/>
      <c r="C240" s="7"/>
      <c r="D240" s="7"/>
      <c r="E240" s="7"/>
      <c r="F240" s="7"/>
      <c r="G240" s="19"/>
      <c r="H240" s="19"/>
      <c r="I240" s="19"/>
      <c r="J240" s="19"/>
      <c r="K240" s="19"/>
      <c r="L240" s="19"/>
      <c r="M240" s="19"/>
      <c r="N240" s="19"/>
      <c r="O240" s="19"/>
      <c r="P240" s="94"/>
      <c r="Q240" s="19"/>
      <c r="R240" s="19"/>
      <c r="S240" s="7"/>
      <c r="T240" s="7"/>
      <c r="U240" s="7"/>
      <c r="V240" s="7"/>
      <c r="W240" s="7"/>
      <c r="X240" s="7"/>
      <c r="Y240" s="7"/>
    </row>
    <row r="241" spans="1:25" ht="14.25">
      <c r="A241" s="7"/>
      <c r="B241" s="19"/>
      <c r="C241" s="7"/>
      <c r="D241" s="7"/>
      <c r="E241" s="7"/>
      <c r="F241" s="7"/>
      <c r="G241" s="19"/>
      <c r="H241" s="19"/>
      <c r="I241" s="19"/>
      <c r="J241" s="19"/>
      <c r="K241" s="19"/>
      <c r="L241" s="19"/>
      <c r="M241" s="19"/>
      <c r="N241" s="19"/>
      <c r="O241" s="19"/>
      <c r="P241" s="94"/>
      <c r="Q241" s="19"/>
      <c r="R241" s="19"/>
      <c r="S241" s="7"/>
      <c r="T241" s="7"/>
      <c r="U241" s="7"/>
      <c r="V241" s="7"/>
      <c r="W241" s="7"/>
      <c r="X241" s="7"/>
      <c r="Y241" s="7"/>
    </row>
    <row r="242" spans="1:25" ht="14.25">
      <c r="A242" s="7"/>
      <c r="B242" s="19"/>
      <c r="C242" s="7"/>
      <c r="D242" s="7"/>
      <c r="E242" s="7"/>
      <c r="F242" s="7"/>
      <c r="G242" s="19"/>
      <c r="H242" s="19"/>
      <c r="I242" s="19"/>
      <c r="J242" s="19"/>
      <c r="K242" s="19"/>
      <c r="L242" s="19"/>
      <c r="M242" s="19"/>
      <c r="N242" s="19"/>
      <c r="O242" s="19"/>
      <c r="P242" s="94"/>
      <c r="Q242" s="19"/>
      <c r="R242" s="19"/>
      <c r="S242" s="7"/>
      <c r="T242" s="7"/>
      <c r="U242" s="7"/>
      <c r="V242" s="7"/>
      <c r="W242" s="7"/>
      <c r="X242" s="7"/>
      <c r="Y242" s="7"/>
    </row>
    <row r="243" spans="1:25" ht="14.25">
      <c r="A243" s="7"/>
      <c r="B243" s="19"/>
      <c r="C243" s="7"/>
      <c r="D243" s="7"/>
      <c r="E243" s="7"/>
      <c r="F243" s="7"/>
      <c r="G243" s="19"/>
      <c r="H243" s="19"/>
      <c r="I243" s="19"/>
      <c r="J243" s="19"/>
      <c r="K243" s="19"/>
      <c r="L243" s="19"/>
      <c r="M243" s="19"/>
      <c r="N243" s="19"/>
      <c r="O243" s="19"/>
      <c r="P243" s="94"/>
      <c r="Q243" s="19"/>
      <c r="R243" s="19"/>
      <c r="S243" s="7"/>
      <c r="T243" s="7"/>
      <c r="U243" s="7"/>
      <c r="V243" s="7"/>
      <c r="W243" s="7"/>
      <c r="X243" s="7"/>
      <c r="Y243" s="7"/>
    </row>
    <row r="244" spans="1:25" ht="14.25">
      <c r="A244" s="7"/>
      <c r="B244" s="19"/>
      <c r="C244" s="7"/>
      <c r="D244" s="7"/>
      <c r="E244" s="7"/>
      <c r="F244" s="7"/>
      <c r="G244" s="19"/>
      <c r="H244" s="19"/>
      <c r="I244" s="19"/>
      <c r="J244" s="19"/>
      <c r="K244" s="19"/>
      <c r="L244" s="19"/>
      <c r="M244" s="19"/>
      <c r="N244" s="19"/>
      <c r="O244" s="19"/>
      <c r="P244" s="94"/>
      <c r="Q244" s="19"/>
      <c r="R244" s="19"/>
      <c r="S244" s="7"/>
      <c r="T244" s="7"/>
      <c r="U244" s="7"/>
      <c r="V244" s="7"/>
      <c r="W244" s="7"/>
      <c r="X244" s="7"/>
      <c r="Y244" s="7"/>
    </row>
    <row r="245" spans="1:25" ht="14.25">
      <c r="A245" s="7"/>
      <c r="B245" s="19"/>
      <c r="C245" s="7"/>
      <c r="D245" s="7"/>
      <c r="E245" s="7"/>
      <c r="F245" s="7"/>
      <c r="G245" s="19"/>
      <c r="H245" s="19"/>
      <c r="I245" s="19"/>
      <c r="J245" s="19"/>
      <c r="K245" s="19"/>
      <c r="L245" s="19"/>
      <c r="M245" s="19"/>
      <c r="N245" s="19"/>
      <c r="O245" s="19"/>
      <c r="P245" s="94"/>
      <c r="Q245" s="19"/>
      <c r="R245" s="19"/>
      <c r="S245" s="7"/>
      <c r="T245" s="7"/>
      <c r="U245" s="7"/>
      <c r="V245" s="7"/>
      <c r="W245" s="7"/>
      <c r="X245" s="7"/>
      <c r="Y245" s="7"/>
    </row>
    <row r="246" spans="1:25" ht="14.25">
      <c r="A246" s="7"/>
      <c r="B246" s="19"/>
      <c r="C246" s="7"/>
      <c r="D246" s="7"/>
      <c r="E246" s="7"/>
      <c r="F246" s="7"/>
      <c r="G246" s="19"/>
      <c r="H246" s="19"/>
      <c r="I246" s="19"/>
      <c r="J246" s="19"/>
      <c r="K246" s="19"/>
      <c r="L246" s="19"/>
      <c r="M246" s="19"/>
      <c r="N246" s="19"/>
      <c r="O246" s="19"/>
      <c r="P246" s="94"/>
      <c r="Q246" s="19"/>
      <c r="R246" s="19"/>
      <c r="S246" s="7"/>
      <c r="T246" s="7"/>
      <c r="U246" s="7"/>
      <c r="V246" s="7"/>
      <c r="W246" s="7"/>
      <c r="X246" s="7"/>
      <c r="Y246" s="7"/>
    </row>
    <row r="247" spans="1:25" ht="14.25">
      <c r="A247" s="7"/>
      <c r="B247" s="19"/>
      <c r="C247" s="7"/>
      <c r="D247" s="7"/>
      <c r="E247" s="7"/>
      <c r="F247" s="7"/>
      <c r="G247" s="19"/>
      <c r="H247" s="19"/>
      <c r="I247" s="19"/>
      <c r="J247" s="19"/>
      <c r="K247" s="19"/>
      <c r="L247" s="19"/>
      <c r="M247" s="19"/>
      <c r="N247" s="19"/>
      <c r="O247" s="19"/>
      <c r="P247" s="94"/>
      <c r="Q247" s="19"/>
      <c r="R247" s="19"/>
      <c r="S247" s="7"/>
      <c r="T247" s="7"/>
      <c r="U247" s="7"/>
      <c r="V247" s="7"/>
      <c r="W247" s="7"/>
      <c r="X247" s="7"/>
      <c r="Y247" s="7"/>
    </row>
    <row r="248" spans="1:25" ht="14.25">
      <c r="A248" s="7"/>
      <c r="B248" s="19"/>
      <c r="C248" s="7"/>
      <c r="D248" s="7"/>
      <c r="E248" s="7"/>
      <c r="F248" s="7"/>
      <c r="G248" s="19"/>
      <c r="H248" s="19"/>
      <c r="I248" s="19"/>
      <c r="J248" s="19"/>
      <c r="K248" s="19"/>
      <c r="L248" s="19"/>
      <c r="M248" s="19"/>
      <c r="N248" s="19"/>
      <c r="O248" s="19"/>
      <c r="P248" s="94"/>
      <c r="Q248" s="19"/>
      <c r="R248" s="19"/>
      <c r="S248" s="7"/>
      <c r="T248" s="7"/>
      <c r="U248" s="7"/>
      <c r="V248" s="7"/>
      <c r="W248" s="7"/>
      <c r="X248" s="7"/>
      <c r="Y248" s="7"/>
    </row>
    <row r="249" spans="1:25" ht="14.25">
      <c r="A249" s="7"/>
      <c r="B249" s="19"/>
      <c r="C249" s="7"/>
      <c r="D249" s="7"/>
      <c r="E249" s="7"/>
      <c r="F249" s="7"/>
      <c r="G249" s="19"/>
      <c r="H249" s="19"/>
      <c r="I249" s="19"/>
      <c r="J249" s="19"/>
      <c r="K249" s="19"/>
      <c r="L249" s="19"/>
      <c r="M249" s="19"/>
      <c r="N249" s="19"/>
      <c r="O249" s="19"/>
      <c r="P249" s="94"/>
      <c r="Q249" s="19"/>
      <c r="R249" s="19"/>
      <c r="S249" s="7"/>
      <c r="T249" s="7"/>
      <c r="U249" s="7"/>
      <c r="V249" s="7"/>
      <c r="W249" s="7"/>
      <c r="X249" s="7"/>
      <c r="Y249" s="7"/>
    </row>
    <row r="250" spans="1:25" ht="14.25">
      <c r="A250" s="7"/>
      <c r="B250" s="19"/>
      <c r="C250" s="7"/>
      <c r="D250" s="7"/>
      <c r="E250" s="7"/>
      <c r="F250" s="7"/>
      <c r="G250" s="19"/>
      <c r="H250" s="19"/>
      <c r="I250" s="19"/>
      <c r="J250" s="19"/>
      <c r="K250" s="19"/>
      <c r="L250" s="19"/>
      <c r="M250" s="19"/>
      <c r="N250" s="19"/>
      <c r="O250" s="19"/>
      <c r="P250" s="94"/>
      <c r="Q250" s="19"/>
      <c r="R250" s="19"/>
      <c r="S250" s="7"/>
      <c r="T250" s="7"/>
      <c r="U250" s="7"/>
      <c r="V250" s="7"/>
      <c r="W250" s="7"/>
      <c r="X250" s="7"/>
      <c r="Y250" s="7"/>
    </row>
    <row r="251" spans="1:25" ht="14.25">
      <c r="A251" s="7"/>
      <c r="B251" s="19"/>
      <c r="C251" s="7"/>
      <c r="D251" s="7"/>
      <c r="E251" s="7"/>
      <c r="F251" s="7"/>
      <c r="G251" s="19"/>
      <c r="H251" s="19"/>
      <c r="I251" s="19"/>
      <c r="J251" s="19"/>
      <c r="K251" s="19"/>
      <c r="L251" s="19"/>
      <c r="M251" s="19"/>
      <c r="N251" s="19"/>
      <c r="O251" s="19"/>
      <c r="P251" s="94"/>
      <c r="Q251" s="19"/>
      <c r="R251" s="19"/>
      <c r="S251" s="7"/>
      <c r="T251" s="7"/>
      <c r="U251" s="7"/>
      <c r="V251" s="7"/>
      <c r="W251" s="7"/>
      <c r="X251" s="7"/>
      <c r="Y251" s="7"/>
    </row>
    <row r="252" spans="1:25" ht="14.25">
      <c r="A252" s="7"/>
      <c r="B252" s="19"/>
      <c r="C252" s="7"/>
      <c r="D252" s="7"/>
      <c r="E252" s="7"/>
      <c r="F252" s="7"/>
      <c r="G252" s="19"/>
      <c r="H252" s="19"/>
      <c r="I252" s="19"/>
      <c r="J252" s="19"/>
      <c r="K252" s="19"/>
      <c r="L252" s="19"/>
      <c r="M252" s="19"/>
      <c r="N252" s="19"/>
      <c r="O252" s="19"/>
      <c r="P252" s="94"/>
      <c r="Q252" s="19"/>
      <c r="R252" s="19"/>
      <c r="S252" s="7"/>
      <c r="T252" s="7"/>
      <c r="U252" s="7"/>
      <c r="V252" s="7"/>
      <c r="W252" s="7"/>
      <c r="X252" s="7"/>
      <c r="Y252" s="7"/>
    </row>
    <row r="253" spans="1:25" ht="14.25">
      <c r="A253" s="7"/>
      <c r="B253" s="19"/>
      <c r="C253" s="7"/>
      <c r="D253" s="7"/>
      <c r="E253" s="7"/>
      <c r="F253" s="7"/>
      <c r="G253" s="19"/>
      <c r="H253" s="19"/>
      <c r="I253" s="19"/>
      <c r="J253" s="19"/>
      <c r="K253" s="19"/>
      <c r="L253" s="19"/>
      <c r="M253" s="19"/>
      <c r="N253" s="19"/>
      <c r="O253" s="19"/>
      <c r="P253" s="94"/>
      <c r="Q253" s="19"/>
      <c r="R253" s="19"/>
      <c r="S253" s="7"/>
      <c r="T253" s="7"/>
      <c r="U253" s="7"/>
      <c r="V253" s="7"/>
      <c r="W253" s="7"/>
      <c r="X253" s="7"/>
      <c r="Y253" s="7"/>
    </row>
    <row r="254" spans="1:25" ht="14.25">
      <c r="A254" s="7"/>
      <c r="B254" s="19"/>
      <c r="C254" s="7"/>
      <c r="D254" s="7"/>
      <c r="E254" s="7"/>
      <c r="F254" s="7"/>
      <c r="G254" s="19"/>
      <c r="H254" s="19"/>
      <c r="I254" s="19"/>
      <c r="J254" s="19"/>
      <c r="K254" s="19"/>
      <c r="L254" s="19"/>
      <c r="M254" s="19"/>
      <c r="N254" s="19"/>
      <c r="O254" s="19"/>
      <c r="P254" s="94"/>
      <c r="Q254" s="19"/>
      <c r="R254" s="19"/>
      <c r="S254" s="7"/>
      <c r="T254" s="7"/>
      <c r="U254" s="7"/>
      <c r="V254" s="7"/>
      <c r="W254" s="7"/>
      <c r="X254" s="7"/>
      <c r="Y254" s="7"/>
    </row>
    <row r="255" spans="1:25" ht="14.25">
      <c r="A255" s="7"/>
      <c r="B255" s="19"/>
      <c r="C255" s="7"/>
      <c r="D255" s="7"/>
      <c r="E255" s="7"/>
      <c r="F255" s="7"/>
      <c r="G255" s="19"/>
      <c r="H255" s="19"/>
      <c r="I255" s="19"/>
      <c r="J255" s="19"/>
      <c r="K255" s="19"/>
      <c r="L255" s="19"/>
      <c r="M255" s="19"/>
      <c r="N255" s="19"/>
      <c r="O255" s="19"/>
      <c r="P255" s="94"/>
      <c r="Q255" s="19"/>
      <c r="R255" s="19"/>
      <c r="S255" s="7"/>
      <c r="T255" s="7"/>
      <c r="U255" s="7"/>
      <c r="V255" s="7"/>
      <c r="W255" s="7"/>
      <c r="X255" s="7"/>
      <c r="Y255" s="7"/>
    </row>
    <row r="256" spans="1:25" ht="14.25">
      <c r="A256" s="7"/>
      <c r="B256" s="19"/>
      <c r="C256" s="7"/>
      <c r="D256" s="7"/>
      <c r="E256" s="7"/>
      <c r="F256" s="7"/>
      <c r="G256" s="19"/>
      <c r="H256" s="19"/>
      <c r="I256" s="19"/>
      <c r="J256" s="19"/>
      <c r="K256" s="19"/>
      <c r="L256" s="19"/>
      <c r="M256" s="19"/>
      <c r="N256" s="19"/>
      <c r="O256" s="19"/>
      <c r="P256" s="94"/>
      <c r="Q256" s="19"/>
      <c r="R256" s="19"/>
      <c r="S256" s="7"/>
      <c r="T256" s="7"/>
      <c r="U256" s="7"/>
      <c r="V256" s="7"/>
      <c r="W256" s="7"/>
      <c r="X256" s="7"/>
      <c r="Y256" s="7"/>
    </row>
    <row r="257" spans="1:25" ht="14.25">
      <c r="A257" s="7"/>
      <c r="B257" s="19"/>
      <c r="C257" s="7"/>
      <c r="D257" s="7"/>
      <c r="E257" s="7"/>
      <c r="F257" s="7"/>
      <c r="G257" s="19"/>
      <c r="H257" s="19"/>
      <c r="I257" s="19"/>
      <c r="J257" s="19"/>
      <c r="K257" s="19"/>
      <c r="L257" s="19"/>
      <c r="M257" s="19"/>
      <c r="N257" s="19"/>
      <c r="O257" s="19"/>
      <c r="P257" s="94"/>
      <c r="Q257" s="19"/>
      <c r="R257" s="19"/>
      <c r="S257" s="7"/>
      <c r="T257" s="7"/>
      <c r="U257" s="7"/>
      <c r="V257" s="7"/>
      <c r="W257" s="7"/>
      <c r="X257" s="7"/>
      <c r="Y257" s="7"/>
    </row>
    <row r="258" spans="1:25" ht="14.25">
      <c r="A258" s="7"/>
      <c r="B258" s="19"/>
      <c r="C258" s="7"/>
      <c r="D258" s="7"/>
      <c r="E258" s="7"/>
      <c r="F258" s="7"/>
      <c r="G258" s="19"/>
      <c r="H258" s="19"/>
      <c r="I258" s="19"/>
      <c r="J258" s="19"/>
      <c r="K258" s="19"/>
      <c r="L258" s="19"/>
      <c r="M258" s="19"/>
      <c r="N258" s="19"/>
      <c r="O258" s="19"/>
      <c r="P258" s="94"/>
      <c r="Q258" s="19"/>
      <c r="R258" s="19"/>
      <c r="S258" s="7"/>
      <c r="T258" s="7"/>
      <c r="U258" s="7"/>
      <c r="V258" s="7"/>
      <c r="W258" s="7"/>
      <c r="X258" s="7"/>
      <c r="Y258" s="7"/>
    </row>
    <row r="259" spans="1:25" ht="14.25">
      <c r="A259" s="7"/>
      <c r="B259" s="19"/>
      <c r="C259" s="7"/>
      <c r="D259" s="7"/>
      <c r="E259" s="7"/>
      <c r="F259" s="7"/>
      <c r="G259" s="19"/>
      <c r="H259" s="19"/>
      <c r="I259" s="19"/>
      <c r="J259" s="19"/>
      <c r="K259" s="19"/>
      <c r="L259" s="19"/>
      <c r="M259" s="19"/>
      <c r="N259" s="19"/>
      <c r="O259" s="19"/>
      <c r="P259" s="94"/>
      <c r="Q259" s="19"/>
      <c r="R259" s="19"/>
      <c r="S259" s="7"/>
      <c r="T259" s="7"/>
      <c r="U259" s="7"/>
      <c r="V259" s="7"/>
      <c r="W259" s="7"/>
      <c r="X259" s="7"/>
      <c r="Y259" s="7"/>
    </row>
    <row r="260" spans="1:25" ht="14.25">
      <c r="A260" s="7"/>
      <c r="B260" s="19"/>
      <c r="C260" s="7"/>
      <c r="D260" s="7"/>
      <c r="E260" s="7"/>
      <c r="F260" s="7"/>
      <c r="G260" s="19"/>
      <c r="H260" s="19"/>
      <c r="I260" s="19"/>
      <c r="J260" s="19"/>
      <c r="K260" s="19"/>
      <c r="L260" s="19"/>
      <c r="M260" s="19"/>
      <c r="N260" s="19"/>
      <c r="O260" s="19"/>
      <c r="P260" s="94"/>
      <c r="Q260" s="19"/>
      <c r="R260" s="19"/>
      <c r="S260" s="7"/>
      <c r="T260" s="7"/>
      <c r="U260" s="7"/>
      <c r="V260" s="7"/>
      <c r="W260" s="7"/>
      <c r="X260" s="7"/>
      <c r="Y260" s="7"/>
    </row>
    <row r="261" spans="1:25" ht="14.25">
      <c r="A261" s="7"/>
      <c r="B261" s="19"/>
      <c r="C261" s="7"/>
      <c r="D261" s="7"/>
      <c r="E261" s="7"/>
      <c r="F261" s="7"/>
      <c r="G261" s="19"/>
      <c r="H261" s="19"/>
      <c r="I261" s="19"/>
      <c r="J261" s="19"/>
      <c r="K261" s="19"/>
      <c r="L261" s="19"/>
      <c r="M261" s="19"/>
      <c r="N261" s="19"/>
      <c r="O261" s="19"/>
      <c r="P261" s="94"/>
      <c r="Q261" s="19"/>
      <c r="R261" s="19"/>
      <c r="S261" s="7"/>
      <c r="T261" s="7"/>
      <c r="U261" s="7"/>
      <c r="V261" s="7"/>
      <c r="W261" s="7"/>
      <c r="X261" s="7"/>
      <c r="Y261" s="7"/>
    </row>
    <row r="262" spans="1:25" ht="14.25">
      <c r="A262" s="7"/>
      <c r="B262" s="19"/>
      <c r="C262" s="7"/>
      <c r="D262" s="7"/>
      <c r="E262" s="7"/>
      <c r="F262" s="7"/>
      <c r="G262" s="19"/>
      <c r="H262" s="19"/>
      <c r="I262" s="19"/>
      <c r="J262" s="19"/>
      <c r="K262" s="19"/>
      <c r="L262" s="19"/>
      <c r="M262" s="19"/>
      <c r="N262" s="19"/>
      <c r="O262" s="19"/>
      <c r="P262" s="94"/>
      <c r="Q262" s="19"/>
      <c r="R262" s="19"/>
      <c r="S262" s="7"/>
      <c r="T262" s="7"/>
      <c r="U262" s="7"/>
      <c r="V262" s="7"/>
      <c r="W262" s="7"/>
      <c r="X262" s="7"/>
      <c r="Y262" s="7"/>
    </row>
    <row r="263" spans="1:25" ht="14.25">
      <c r="A263" s="7"/>
      <c r="B263" s="19"/>
      <c r="C263" s="7"/>
      <c r="D263" s="7"/>
      <c r="E263" s="7"/>
      <c r="F263" s="7"/>
      <c r="G263" s="19"/>
      <c r="H263" s="19"/>
      <c r="I263" s="19"/>
      <c r="J263" s="19"/>
      <c r="K263" s="19"/>
      <c r="L263" s="19"/>
      <c r="M263" s="19"/>
      <c r="N263" s="19"/>
      <c r="O263" s="19"/>
      <c r="P263" s="94"/>
      <c r="Q263" s="19"/>
      <c r="R263" s="19"/>
      <c r="S263" s="7"/>
      <c r="T263" s="7"/>
      <c r="U263" s="7"/>
      <c r="V263" s="7"/>
      <c r="W263" s="7"/>
      <c r="X263" s="7"/>
      <c r="Y263" s="7"/>
    </row>
    <row r="264" spans="1:25" ht="14.25">
      <c r="A264" s="7"/>
      <c r="B264" s="19"/>
      <c r="C264" s="7"/>
      <c r="D264" s="7"/>
      <c r="E264" s="7"/>
      <c r="F264" s="7"/>
      <c r="G264" s="19"/>
      <c r="H264" s="19"/>
      <c r="I264" s="19"/>
      <c r="J264" s="19"/>
      <c r="K264" s="19"/>
      <c r="L264" s="19"/>
      <c r="M264" s="19"/>
      <c r="N264" s="19"/>
      <c r="O264" s="19"/>
      <c r="P264" s="94"/>
      <c r="Q264" s="19"/>
      <c r="R264" s="19"/>
      <c r="S264" s="7"/>
      <c r="T264" s="7"/>
      <c r="U264" s="7"/>
      <c r="V264" s="7"/>
      <c r="W264" s="7"/>
      <c r="X264" s="7"/>
      <c r="Y264" s="7"/>
    </row>
    <row r="265" spans="1:25" ht="14.25">
      <c r="A265" s="7"/>
      <c r="B265" s="19"/>
      <c r="C265" s="7"/>
      <c r="D265" s="7"/>
      <c r="E265" s="7"/>
      <c r="F265" s="7"/>
      <c r="G265" s="19"/>
      <c r="H265" s="19"/>
      <c r="I265" s="19"/>
      <c r="J265" s="19"/>
      <c r="K265" s="19"/>
      <c r="L265" s="19"/>
      <c r="M265" s="19"/>
      <c r="N265" s="19"/>
      <c r="O265" s="19"/>
      <c r="P265" s="94"/>
      <c r="Q265" s="19"/>
      <c r="R265" s="19"/>
      <c r="S265" s="7"/>
      <c r="T265" s="7"/>
      <c r="U265" s="7"/>
      <c r="V265" s="7"/>
      <c r="W265" s="7"/>
      <c r="X265" s="7"/>
      <c r="Y265" s="7"/>
    </row>
    <row r="266" spans="1:25" ht="14.25">
      <c r="A266" s="7"/>
      <c r="B266" s="19"/>
      <c r="C266" s="7"/>
      <c r="D266" s="7"/>
      <c r="E266" s="7"/>
      <c r="F266" s="7"/>
      <c r="G266" s="19"/>
      <c r="H266" s="19"/>
      <c r="I266" s="19"/>
      <c r="J266" s="19"/>
      <c r="K266" s="19"/>
      <c r="L266" s="19"/>
      <c r="M266" s="19"/>
      <c r="N266" s="19"/>
      <c r="O266" s="19"/>
      <c r="P266" s="94"/>
      <c r="Q266" s="19"/>
      <c r="R266" s="19"/>
      <c r="S266" s="7"/>
      <c r="T266" s="7"/>
      <c r="U266" s="7"/>
      <c r="V266" s="7"/>
      <c r="W266" s="7"/>
      <c r="X266" s="7"/>
      <c r="Y266" s="7"/>
    </row>
    <row r="267" spans="1:25" ht="14.25">
      <c r="A267" s="7"/>
      <c r="B267" s="19"/>
      <c r="C267" s="7"/>
      <c r="D267" s="7"/>
      <c r="E267" s="7"/>
      <c r="F267" s="7"/>
      <c r="G267" s="19"/>
      <c r="H267" s="19"/>
      <c r="I267" s="19"/>
      <c r="J267" s="19"/>
      <c r="K267" s="19"/>
      <c r="L267" s="19"/>
      <c r="M267" s="19"/>
      <c r="N267" s="19"/>
      <c r="O267" s="19"/>
      <c r="P267" s="94"/>
      <c r="Q267" s="19"/>
      <c r="R267" s="19"/>
      <c r="S267" s="7"/>
      <c r="T267" s="7"/>
      <c r="U267" s="7"/>
      <c r="V267" s="7"/>
      <c r="W267" s="7"/>
      <c r="X267" s="7"/>
      <c r="Y267" s="7"/>
    </row>
    <row r="268" spans="1:25" ht="14.25">
      <c r="A268" s="7"/>
      <c r="B268" s="19"/>
      <c r="C268" s="7"/>
      <c r="D268" s="7"/>
      <c r="E268" s="7"/>
      <c r="F268" s="7"/>
      <c r="G268" s="19"/>
      <c r="H268" s="19"/>
      <c r="I268" s="19"/>
      <c r="J268" s="19"/>
      <c r="K268" s="19"/>
      <c r="L268" s="19"/>
      <c r="M268" s="19"/>
      <c r="N268" s="19"/>
      <c r="O268" s="19"/>
      <c r="P268" s="94"/>
      <c r="Q268" s="19"/>
      <c r="R268" s="19"/>
      <c r="S268" s="7"/>
      <c r="T268" s="7"/>
      <c r="U268" s="7"/>
      <c r="V268" s="7"/>
      <c r="W268" s="7"/>
      <c r="X268" s="7"/>
      <c r="Y268" s="7"/>
    </row>
    <row r="269" spans="1:25" ht="14.25">
      <c r="A269" s="7"/>
      <c r="B269" s="19"/>
      <c r="C269" s="7"/>
      <c r="D269" s="7"/>
      <c r="E269" s="7"/>
      <c r="F269" s="7"/>
      <c r="G269" s="19"/>
      <c r="H269" s="19"/>
      <c r="I269" s="19"/>
      <c r="J269" s="19"/>
      <c r="K269" s="19"/>
      <c r="L269" s="19"/>
      <c r="M269" s="19"/>
      <c r="N269" s="19"/>
      <c r="O269" s="19"/>
      <c r="P269" s="94"/>
      <c r="Q269" s="19"/>
      <c r="R269" s="19"/>
      <c r="S269" s="7"/>
      <c r="T269" s="7"/>
      <c r="U269" s="7"/>
      <c r="V269" s="7"/>
      <c r="W269" s="7"/>
      <c r="X269" s="7"/>
      <c r="Y269" s="7"/>
    </row>
    <row r="270" spans="1:25" ht="14.25">
      <c r="A270" s="7"/>
      <c r="B270" s="19"/>
      <c r="C270" s="7"/>
      <c r="D270" s="7"/>
      <c r="E270" s="7"/>
      <c r="F270" s="7"/>
      <c r="G270" s="19"/>
      <c r="H270" s="19"/>
      <c r="I270" s="19"/>
      <c r="J270" s="19"/>
      <c r="K270" s="19"/>
      <c r="L270" s="19"/>
      <c r="M270" s="19"/>
      <c r="N270" s="19"/>
      <c r="O270" s="19"/>
      <c r="P270" s="94"/>
      <c r="Q270" s="19"/>
      <c r="R270" s="19"/>
      <c r="S270" s="7"/>
      <c r="T270" s="7"/>
      <c r="U270" s="7"/>
      <c r="V270" s="7"/>
      <c r="W270" s="7"/>
      <c r="X270" s="7"/>
      <c r="Y270" s="7"/>
    </row>
    <row r="271" spans="1:25" ht="14.25">
      <c r="A271" s="7"/>
      <c r="B271" s="19"/>
      <c r="C271" s="7"/>
      <c r="D271" s="7"/>
      <c r="E271" s="7"/>
      <c r="F271" s="7"/>
      <c r="G271" s="19"/>
      <c r="H271" s="19"/>
      <c r="I271" s="19"/>
      <c r="J271" s="19"/>
      <c r="K271" s="19"/>
      <c r="L271" s="19"/>
      <c r="M271" s="19"/>
      <c r="N271" s="19"/>
      <c r="O271" s="19"/>
      <c r="P271" s="94"/>
      <c r="Q271" s="19"/>
      <c r="R271" s="19"/>
      <c r="S271" s="7"/>
      <c r="T271" s="7"/>
      <c r="U271" s="7"/>
      <c r="V271" s="7"/>
      <c r="W271" s="7"/>
      <c r="X271" s="7"/>
      <c r="Y271" s="7"/>
    </row>
    <row r="272" spans="1:25" ht="14.25">
      <c r="A272" s="7"/>
      <c r="B272" s="19"/>
      <c r="C272" s="7"/>
      <c r="D272" s="7"/>
      <c r="E272" s="7"/>
      <c r="F272" s="7"/>
      <c r="G272" s="19"/>
      <c r="H272" s="19"/>
      <c r="I272" s="19"/>
      <c r="J272" s="19"/>
      <c r="K272" s="19"/>
      <c r="L272" s="19"/>
      <c r="M272" s="19"/>
      <c r="N272" s="19"/>
      <c r="O272" s="19"/>
      <c r="P272" s="94"/>
      <c r="Q272" s="19"/>
      <c r="R272" s="19"/>
      <c r="S272" s="7"/>
      <c r="T272" s="7"/>
      <c r="U272" s="7"/>
      <c r="V272" s="7"/>
      <c r="W272" s="7"/>
      <c r="X272" s="7"/>
      <c r="Y272" s="7"/>
    </row>
    <row r="273" spans="1:25" ht="14.25">
      <c r="A273" s="7"/>
      <c r="B273" s="19"/>
      <c r="C273" s="7"/>
      <c r="D273" s="7"/>
      <c r="E273" s="7"/>
      <c r="F273" s="7"/>
      <c r="G273" s="19"/>
      <c r="H273" s="19"/>
      <c r="I273" s="19"/>
      <c r="J273" s="19"/>
      <c r="K273" s="19"/>
      <c r="L273" s="19"/>
      <c r="M273" s="19"/>
      <c r="N273" s="19"/>
      <c r="O273" s="19"/>
      <c r="P273" s="94"/>
      <c r="Q273" s="19"/>
      <c r="R273" s="19"/>
      <c r="S273" s="7"/>
      <c r="T273" s="7"/>
      <c r="U273" s="7"/>
      <c r="V273" s="7"/>
      <c r="W273" s="7"/>
      <c r="X273" s="7"/>
      <c r="Y273" s="7"/>
    </row>
    <row r="274" spans="1:25" ht="14.25">
      <c r="A274" s="7"/>
      <c r="B274" s="19"/>
      <c r="C274" s="7"/>
      <c r="D274" s="7"/>
      <c r="E274" s="7"/>
      <c r="F274" s="7"/>
      <c r="G274" s="19"/>
      <c r="H274" s="19"/>
      <c r="I274" s="19"/>
      <c r="J274" s="19"/>
      <c r="K274" s="19"/>
      <c r="L274" s="19"/>
      <c r="M274" s="19"/>
      <c r="N274" s="19"/>
      <c r="O274" s="19"/>
      <c r="P274" s="94"/>
      <c r="Q274" s="19"/>
      <c r="R274" s="19"/>
      <c r="S274" s="7"/>
      <c r="T274" s="7"/>
      <c r="U274" s="7"/>
      <c r="V274" s="7"/>
      <c r="W274" s="7"/>
      <c r="X274" s="7"/>
      <c r="Y274" s="7"/>
    </row>
    <row r="275" spans="1:25" ht="14.25">
      <c r="A275" s="7"/>
      <c r="B275" s="19"/>
      <c r="C275" s="7"/>
      <c r="D275" s="7"/>
      <c r="E275" s="7"/>
      <c r="F275" s="7"/>
      <c r="G275" s="19"/>
      <c r="H275" s="19"/>
      <c r="I275" s="19"/>
      <c r="J275" s="19"/>
      <c r="K275" s="19"/>
      <c r="L275" s="19"/>
      <c r="M275" s="19"/>
      <c r="N275" s="19"/>
      <c r="O275" s="19"/>
      <c r="P275" s="94"/>
      <c r="Q275" s="19"/>
      <c r="R275" s="19"/>
      <c r="S275" s="7"/>
      <c r="T275" s="7"/>
      <c r="U275" s="7"/>
      <c r="V275" s="7"/>
      <c r="W275" s="7"/>
      <c r="X275" s="7"/>
      <c r="Y275" s="7"/>
    </row>
    <row r="276" spans="1:25" ht="14.25">
      <c r="A276" s="7"/>
      <c r="B276" s="19"/>
      <c r="C276" s="7"/>
      <c r="D276" s="7"/>
      <c r="E276" s="7"/>
      <c r="F276" s="7"/>
      <c r="G276" s="19"/>
      <c r="H276" s="19"/>
      <c r="I276" s="19"/>
      <c r="J276" s="19"/>
      <c r="K276" s="19"/>
      <c r="L276" s="19"/>
      <c r="M276" s="19"/>
      <c r="N276" s="19"/>
      <c r="O276" s="19"/>
      <c r="P276" s="94"/>
      <c r="Q276" s="19"/>
      <c r="R276" s="19"/>
      <c r="S276" s="7"/>
      <c r="T276" s="7"/>
      <c r="U276" s="7"/>
      <c r="V276" s="7"/>
      <c r="W276" s="7"/>
      <c r="X276" s="7"/>
      <c r="Y276" s="7"/>
    </row>
    <row r="277" spans="1:25" ht="14.25">
      <c r="A277" s="7"/>
      <c r="B277" s="19"/>
      <c r="C277" s="7"/>
      <c r="D277" s="7"/>
      <c r="E277" s="7"/>
      <c r="F277" s="7"/>
      <c r="G277" s="19"/>
      <c r="H277" s="19"/>
      <c r="I277" s="19"/>
      <c r="J277" s="19"/>
      <c r="K277" s="19"/>
      <c r="L277" s="19"/>
      <c r="M277" s="19"/>
      <c r="N277" s="19"/>
      <c r="O277" s="19"/>
      <c r="P277" s="94"/>
      <c r="Q277" s="19"/>
      <c r="R277" s="19"/>
      <c r="S277" s="7"/>
      <c r="T277" s="7"/>
      <c r="U277" s="7"/>
      <c r="V277" s="7"/>
      <c r="W277" s="7"/>
      <c r="X277" s="7"/>
      <c r="Y277" s="7"/>
    </row>
    <row r="278" spans="1:25" ht="14.25">
      <c r="A278" s="7"/>
      <c r="B278" s="19"/>
      <c r="C278" s="7"/>
      <c r="D278" s="7"/>
      <c r="E278" s="7"/>
      <c r="F278" s="7"/>
      <c r="G278" s="19"/>
      <c r="H278" s="19"/>
      <c r="I278" s="19"/>
      <c r="J278" s="19"/>
      <c r="K278" s="19"/>
      <c r="L278" s="19"/>
      <c r="M278" s="19"/>
      <c r="N278" s="19"/>
      <c r="O278" s="19"/>
      <c r="P278" s="94"/>
      <c r="Q278" s="19"/>
      <c r="R278" s="19"/>
      <c r="S278" s="7"/>
      <c r="T278" s="7"/>
      <c r="U278" s="7"/>
      <c r="V278" s="7"/>
      <c r="W278" s="7"/>
      <c r="X278" s="7"/>
      <c r="Y278" s="7"/>
    </row>
    <row r="279" spans="1:25" ht="14.25">
      <c r="A279" s="7"/>
      <c r="B279" s="19"/>
      <c r="C279" s="7"/>
      <c r="D279" s="7"/>
      <c r="E279" s="7"/>
      <c r="F279" s="7"/>
      <c r="G279" s="19"/>
      <c r="H279" s="19"/>
      <c r="I279" s="19"/>
      <c r="J279" s="19"/>
      <c r="K279" s="19"/>
      <c r="L279" s="19"/>
      <c r="M279" s="19"/>
      <c r="N279" s="19"/>
      <c r="O279" s="19"/>
      <c r="P279" s="94"/>
      <c r="Q279" s="19"/>
      <c r="R279" s="19"/>
      <c r="S279" s="7"/>
      <c r="T279" s="7"/>
      <c r="U279" s="7"/>
      <c r="V279" s="7"/>
      <c r="W279" s="7"/>
      <c r="X279" s="7"/>
      <c r="Y279" s="7"/>
    </row>
    <row r="280" spans="1:25" ht="14.25">
      <c r="A280" s="7"/>
      <c r="B280" s="19"/>
      <c r="C280" s="7"/>
      <c r="D280" s="7"/>
      <c r="E280" s="7"/>
      <c r="F280" s="7"/>
      <c r="G280" s="19"/>
      <c r="H280" s="19"/>
      <c r="I280" s="19"/>
      <c r="J280" s="19"/>
      <c r="K280" s="19"/>
      <c r="L280" s="19"/>
      <c r="M280" s="19"/>
      <c r="N280" s="19"/>
      <c r="O280" s="19"/>
      <c r="P280" s="94"/>
      <c r="Q280" s="19"/>
      <c r="R280" s="19"/>
      <c r="S280" s="7"/>
      <c r="T280" s="7"/>
      <c r="U280" s="7"/>
      <c r="V280" s="7"/>
      <c r="W280" s="7"/>
      <c r="X280" s="7"/>
      <c r="Y280" s="7"/>
    </row>
    <row r="281" spans="1:25" ht="14.25">
      <c r="A281" s="7"/>
      <c r="B281" s="19"/>
      <c r="C281" s="7"/>
      <c r="D281" s="7"/>
      <c r="E281" s="7"/>
      <c r="F281" s="7"/>
      <c r="G281" s="19"/>
      <c r="H281" s="19"/>
      <c r="I281" s="19"/>
      <c r="J281" s="19"/>
      <c r="K281" s="19"/>
      <c r="L281" s="19"/>
      <c r="M281" s="19"/>
      <c r="N281" s="19"/>
      <c r="O281" s="19"/>
      <c r="P281" s="94"/>
      <c r="Q281" s="19"/>
      <c r="R281" s="19"/>
      <c r="S281" s="7"/>
      <c r="T281" s="7"/>
      <c r="U281" s="7"/>
      <c r="V281" s="7"/>
      <c r="W281" s="7"/>
      <c r="X281" s="7"/>
      <c r="Y281" s="7"/>
    </row>
    <row r="282" spans="1:25" ht="14.25">
      <c r="A282" s="7"/>
      <c r="B282" s="19"/>
      <c r="C282" s="7"/>
      <c r="D282" s="7"/>
      <c r="E282" s="7"/>
      <c r="F282" s="7"/>
      <c r="G282" s="19"/>
      <c r="H282" s="19"/>
      <c r="I282" s="19"/>
      <c r="J282" s="19"/>
      <c r="K282" s="19"/>
      <c r="L282" s="19"/>
      <c r="M282" s="19"/>
      <c r="N282" s="19"/>
      <c r="O282" s="19"/>
      <c r="P282" s="94"/>
      <c r="Q282" s="19"/>
      <c r="R282" s="19"/>
      <c r="S282" s="7"/>
      <c r="T282" s="7"/>
      <c r="U282" s="7"/>
      <c r="V282" s="7"/>
      <c r="W282" s="7"/>
      <c r="X282" s="7"/>
      <c r="Y282" s="7"/>
    </row>
    <row r="283" spans="1:25" ht="14.25">
      <c r="A283" s="7"/>
      <c r="B283" s="19"/>
      <c r="C283" s="7"/>
      <c r="D283" s="7"/>
      <c r="E283" s="7"/>
      <c r="F283" s="7"/>
      <c r="G283" s="19"/>
      <c r="H283" s="19"/>
      <c r="I283" s="19"/>
      <c r="J283" s="19"/>
      <c r="K283" s="19"/>
      <c r="L283" s="19"/>
      <c r="M283" s="19"/>
      <c r="N283" s="19"/>
      <c r="O283" s="19"/>
      <c r="P283" s="94"/>
      <c r="Q283" s="19"/>
      <c r="R283" s="19"/>
      <c r="S283" s="7"/>
      <c r="T283" s="7"/>
      <c r="U283" s="7"/>
      <c r="V283" s="7"/>
      <c r="W283" s="7"/>
      <c r="X283" s="7"/>
      <c r="Y283" s="7"/>
    </row>
    <row r="284" spans="1:25" ht="14.25">
      <c r="A284" s="7"/>
      <c r="B284" s="19"/>
      <c r="C284" s="7"/>
      <c r="D284" s="7"/>
      <c r="E284" s="7"/>
      <c r="F284" s="7"/>
      <c r="G284" s="19"/>
      <c r="H284" s="19"/>
      <c r="I284" s="19"/>
      <c r="J284" s="19"/>
      <c r="K284" s="19"/>
      <c r="L284" s="19"/>
      <c r="M284" s="19"/>
      <c r="N284" s="19"/>
      <c r="O284" s="19"/>
      <c r="P284" s="94"/>
      <c r="Q284" s="19"/>
      <c r="R284" s="19"/>
      <c r="S284" s="7"/>
      <c r="T284" s="7"/>
      <c r="U284" s="7"/>
      <c r="V284" s="7"/>
      <c r="W284" s="7"/>
      <c r="X284" s="7"/>
      <c r="Y284" s="7"/>
    </row>
    <row r="285" spans="1:25" ht="14.25">
      <c r="A285" s="7"/>
      <c r="B285" s="19"/>
      <c r="C285" s="7"/>
      <c r="D285" s="7"/>
      <c r="E285" s="7"/>
      <c r="F285" s="7"/>
      <c r="G285" s="19"/>
      <c r="H285" s="19"/>
      <c r="I285" s="19"/>
      <c r="J285" s="19"/>
      <c r="K285" s="19"/>
      <c r="L285" s="19"/>
      <c r="M285" s="19"/>
      <c r="N285" s="19"/>
      <c r="O285" s="19"/>
      <c r="P285" s="94"/>
      <c r="Q285" s="19"/>
      <c r="R285" s="19"/>
      <c r="S285" s="7"/>
      <c r="T285" s="7"/>
      <c r="U285" s="7"/>
      <c r="V285" s="7"/>
      <c r="W285" s="7"/>
      <c r="X285" s="7"/>
      <c r="Y285" s="7"/>
    </row>
    <row r="286" spans="1:25" ht="14.25">
      <c r="A286" s="7"/>
      <c r="B286" s="19"/>
      <c r="C286" s="7"/>
      <c r="D286" s="7"/>
      <c r="E286" s="7"/>
      <c r="F286" s="7"/>
      <c r="G286" s="19"/>
      <c r="H286" s="19"/>
      <c r="I286" s="19"/>
      <c r="J286" s="19"/>
      <c r="K286" s="19"/>
      <c r="L286" s="19"/>
      <c r="M286" s="19"/>
      <c r="N286" s="19"/>
      <c r="O286" s="19"/>
      <c r="P286" s="94"/>
      <c r="Q286" s="19"/>
      <c r="R286" s="19"/>
      <c r="S286" s="7"/>
      <c r="T286" s="7"/>
      <c r="U286" s="7"/>
      <c r="V286" s="7"/>
      <c r="W286" s="7"/>
      <c r="X286" s="7"/>
      <c r="Y286" s="7"/>
    </row>
    <row r="287" spans="1:25" ht="14.25">
      <c r="A287" s="7"/>
      <c r="B287" s="19"/>
      <c r="C287" s="7"/>
      <c r="D287" s="7"/>
      <c r="E287" s="7"/>
      <c r="F287" s="7"/>
      <c r="G287" s="19"/>
      <c r="H287" s="19"/>
      <c r="I287" s="19"/>
      <c r="J287" s="19"/>
      <c r="K287" s="19"/>
      <c r="L287" s="19"/>
      <c r="M287" s="19"/>
      <c r="N287" s="19"/>
      <c r="O287" s="19"/>
      <c r="P287" s="94"/>
      <c r="Q287" s="19"/>
      <c r="R287" s="19"/>
      <c r="S287" s="7"/>
      <c r="T287" s="7"/>
      <c r="U287" s="7"/>
      <c r="V287" s="7"/>
      <c r="W287" s="7"/>
      <c r="X287" s="7"/>
      <c r="Y287" s="7"/>
    </row>
    <row r="288" spans="1:25" ht="14.25">
      <c r="A288" s="7"/>
      <c r="B288" s="19"/>
      <c r="C288" s="7"/>
      <c r="D288" s="7"/>
      <c r="E288" s="7"/>
      <c r="F288" s="7"/>
      <c r="G288" s="19"/>
      <c r="H288" s="19"/>
      <c r="I288" s="19"/>
      <c r="J288" s="19"/>
      <c r="K288" s="19"/>
      <c r="L288" s="19"/>
      <c r="M288" s="19"/>
      <c r="N288" s="19"/>
      <c r="O288" s="19"/>
      <c r="P288" s="94"/>
      <c r="Q288" s="19"/>
      <c r="R288" s="19"/>
      <c r="S288" s="7"/>
      <c r="T288" s="7"/>
      <c r="U288" s="7"/>
      <c r="V288" s="7"/>
      <c r="W288" s="7"/>
      <c r="X288" s="7"/>
      <c r="Y288" s="7"/>
    </row>
    <row r="289" spans="1:25" ht="14.25">
      <c r="A289" s="7"/>
      <c r="B289" s="19"/>
      <c r="C289" s="7"/>
      <c r="D289" s="7"/>
      <c r="E289" s="7"/>
      <c r="F289" s="7"/>
      <c r="G289" s="19"/>
      <c r="H289" s="19"/>
      <c r="I289" s="19"/>
      <c r="J289" s="19"/>
      <c r="K289" s="19"/>
      <c r="L289" s="19"/>
      <c r="M289" s="19"/>
      <c r="N289" s="19"/>
      <c r="O289" s="19"/>
      <c r="P289" s="94"/>
      <c r="Q289" s="19"/>
      <c r="R289" s="19"/>
      <c r="S289" s="7"/>
      <c r="T289" s="7"/>
      <c r="U289" s="7"/>
      <c r="V289" s="7"/>
      <c r="W289" s="7"/>
      <c r="X289" s="7"/>
      <c r="Y289" s="7"/>
    </row>
    <row r="290" spans="1:25" ht="14.25">
      <c r="A290" s="7"/>
      <c r="B290" s="19"/>
      <c r="C290" s="7"/>
      <c r="D290" s="7"/>
      <c r="E290" s="7"/>
      <c r="F290" s="7"/>
      <c r="G290" s="19"/>
      <c r="H290" s="19"/>
      <c r="I290" s="19"/>
      <c r="J290" s="19"/>
      <c r="K290" s="19"/>
      <c r="L290" s="19"/>
      <c r="M290" s="19"/>
      <c r="N290" s="19"/>
      <c r="O290" s="19"/>
      <c r="P290" s="94"/>
      <c r="Q290" s="19"/>
      <c r="R290" s="19"/>
      <c r="S290" s="7"/>
      <c r="T290" s="7"/>
      <c r="U290" s="7"/>
      <c r="V290" s="7"/>
      <c r="W290" s="7"/>
      <c r="X290" s="7"/>
      <c r="Y290" s="7"/>
    </row>
    <row r="291" spans="1:25" ht="14.25">
      <c r="A291" s="7"/>
      <c r="B291" s="19"/>
      <c r="C291" s="7"/>
      <c r="D291" s="7"/>
      <c r="E291" s="7"/>
      <c r="F291" s="7"/>
      <c r="G291" s="19"/>
      <c r="H291" s="19"/>
      <c r="I291" s="19"/>
      <c r="J291" s="19"/>
      <c r="K291" s="19"/>
      <c r="L291" s="19"/>
      <c r="M291" s="19"/>
      <c r="N291" s="19"/>
      <c r="O291" s="19"/>
      <c r="P291" s="94"/>
      <c r="Q291" s="19"/>
      <c r="R291" s="19"/>
      <c r="S291" s="7"/>
      <c r="T291" s="7"/>
      <c r="U291" s="7"/>
      <c r="V291" s="7"/>
      <c r="W291" s="7"/>
      <c r="X291" s="7"/>
      <c r="Y291" s="7"/>
    </row>
    <row r="292" spans="1:25" ht="14.25">
      <c r="A292" s="7"/>
      <c r="B292" s="19"/>
      <c r="C292" s="7"/>
      <c r="D292" s="7"/>
      <c r="E292" s="7"/>
      <c r="F292" s="7"/>
      <c r="G292" s="19"/>
      <c r="H292" s="19"/>
      <c r="I292" s="19"/>
      <c r="J292" s="19"/>
      <c r="K292" s="19"/>
      <c r="L292" s="19"/>
      <c r="M292" s="19"/>
      <c r="N292" s="19"/>
      <c r="O292" s="19"/>
      <c r="P292" s="94"/>
      <c r="Q292" s="19"/>
      <c r="R292" s="19"/>
      <c r="S292" s="7"/>
      <c r="T292" s="7"/>
      <c r="U292" s="7"/>
      <c r="V292" s="7"/>
      <c r="W292" s="7"/>
      <c r="X292" s="7"/>
      <c r="Y292" s="7"/>
    </row>
    <row r="293" spans="1:25" ht="14.25">
      <c r="A293" s="7"/>
      <c r="B293" s="19"/>
      <c r="C293" s="7"/>
      <c r="D293" s="7"/>
      <c r="E293" s="7"/>
      <c r="F293" s="7"/>
      <c r="G293" s="19"/>
      <c r="H293" s="19"/>
      <c r="I293" s="19"/>
      <c r="J293" s="19"/>
      <c r="K293" s="19"/>
      <c r="L293" s="19"/>
      <c r="M293" s="19"/>
      <c r="N293" s="19"/>
      <c r="O293" s="19"/>
      <c r="P293" s="94"/>
      <c r="Q293" s="19"/>
      <c r="R293" s="19"/>
      <c r="S293" s="7"/>
      <c r="T293" s="7"/>
      <c r="U293" s="7"/>
      <c r="V293" s="7"/>
      <c r="W293" s="7"/>
      <c r="X293" s="7"/>
      <c r="Y293" s="7"/>
    </row>
    <row r="294" spans="1:25" ht="14.25">
      <c r="A294" s="7"/>
      <c r="B294" s="19"/>
      <c r="C294" s="7"/>
      <c r="D294" s="7"/>
      <c r="E294" s="7"/>
      <c r="F294" s="7"/>
      <c r="G294" s="19"/>
      <c r="H294" s="19"/>
      <c r="I294" s="19"/>
      <c r="J294" s="19"/>
      <c r="K294" s="19"/>
      <c r="L294" s="19"/>
      <c r="M294" s="19"/>
      <c r="N294" s="19"/>
      <c r="O294" s="19"/>
      <c r="P294" s="94"/>
      <c r="Q294" s="19"/>
      <c r="R294" s="19"/>
      <c r="S294" s="7"/>
      <c r="T294" s="7"/>
      <c r="U294" s="7"/>
      <c r="V294" s="7"/>
      <c r="W294" s="7"/>
      <c r="X294" s="7"/>
      <c r="Y294" s="7"/>
    </row>
    <row r="295" spans="1:25" ht="14.25">
      <c r="A295" s="7"/>
      <c r="B295" s="19"/>
      <c r="C295" s="7"/>
      <c r="D295" s="7"/>
      <c r="E295" s="7"/>
      <c r="F295" s="7"/>
      <c r="G295" s="19"/>
      <c r="H295" s="19"/>
      <c r="I295" s="19"/>
      <c r="J295" s="19"/>
      <c r="K295" s="19"/>
      <c r="L295" s="19"/>
      <c r="M295" s="19"/>
      <c r="N295" s="19"/>
      <c r="O295" s="19"/>
      <c r="P295" s="94"/>
      <c r="Q295" s="19"/>
      <c r="R295" s="19"/>
      <c r="S295" s="7"/>
      <c r="T295" s="7"/>
      <c r="U295" s="7"/>
      <c r="V295" s="7"/>
      <c r="W295" s="7"/>
      <c r="X295" s="7"/>
      <c r="Y295" s="7"/>
    </row>
    <row r="296" spans="1:25" ht="14.25">
      <c r="A296" s="7"/>
      <c r="B296" s="19"/>
      <c r="C296" s="7"/>
      <c r="D296" s="7"/>
      <c r="E296" s="7"/>
      <c r="F296" s="7"/>
      <c r="G296" s="19"/>
      <c r="H296" s="19"/>
      <c r="I296" s="19"/>
      <c r="J296" s="19"/>
      <c r="K296" s="19"/>
      <c r="L296" s="19"/>
      <c r="M296" s="19"/>
      <c r="N296" s="19"/>
      <c r="O296" s="19"/>
      <c r="P296" s="94"/>
      <c r="Q296" s="19"/>
      <c r="R296" s="19"/>
      <c r="S296" s="7"/>
      <c r="T296" s="7"/>
      <c r="U296" s="7"/>
      <c r="V296" s="7"/>
      <c r="W296" s="7"/>
      <c r="X296" s="7"/>
      <c r="Y296" s="7"/>
    </row>
    <row r="297" spans="1:25" ht="14.25">
      <c r="A297" s="7"/>
      <c r="B297" s="19"/>
      <c r="C297" s="7"/>
      <c r="D297" s="7"/>
      <c r="E297" s="7"/>
      <c r="F297" s="7"/>
      <c r="G297" s="19"/>
      <c r="H297" s="19"/>
      <c r="I297" s="19"/>
      <c r="J297" s="19"/>
      <c r="K297" s="19"/>
      <c r="L297" s="19"/>
      <c r="M297" s="19"/>
      <c r="N297" s="19"/>
      <c r="O297" s="19"/>
      <c r="P297" s="94"/>
      <c r="Q297" s="19"/>
      <c r="R297" s="19"/>
      <c r="S297" s="7"/>
      <c r="T297" s="7"/>
      <c r="U297" s="7"/>
      <c r="V297" s="7"/>
      <c r="W297" s="7"/>
      <c r="X297" s="7"/>
      <c r="Y297" s="7"/>
    </row>
    <row r="298" spans="1:25" ht="14.25">
      <c r="A298" s="7"/>
      <c r="B298" s="19"/>
      <c r="C298" s="7"/>
      <c r="D298" s="7"/>
      <c r="E298" s="7"/>
      <c r="F298" s="7"/>
      <c r="G298" s="19"/>
      <c r="H298" s="19"/>
      <c r="I298" s="19"/>
      <c r="J298" s="19"/>
      <c r="K298" s="19"/>
      <c r="L298" s="19"/>
      <c r="M298" s="19"/>
      <c r="N298" s="19"/>
      <c r="O298" s="19"/>
      <c r="P298" s="94"/>
      <c r="Q298" s="19"/>
      <c r="R298" s="19"/>
      <c r="S298" s="7"/>
      <c r="T298" s="7"/>
      <c r="U298" s="7"/>
      <c r="V298" s="7"/>
      <c r="W298" s="7"/>
      <c r="X298" s="7"/>
      <c r="Y298" s="7"/>
    </row>
    <row r="299" spans="1:25" ht="14.25">
      <c r="A299" s="7"/>
      <c r="B299" s="19"/>
      <c r="C299" s="7"/>
      <c r="D299" s="7"/>
      <c r="E299" s="7"/>
      <c r="F299" s="7"/>
      <c r="G299" s="19"/>
      <c r="H299" s="19"/>
      <c r="I299" s="19"/>
      <c r="J299" s="19"/>
      <c r="K299" s="19"/>
      <c r="L299" s="19"/>
      <c r="M299" s="19"/>
      <c r="N299" s="19"/>
      <c r="O299" s="19"/>
      <c r="P299" s="94"/>
      <c r="Q299" s="19"/>
      <c r="R299" s="19"/>
      <c r="S299" s="7"/>
      <c r="T299" s="7"/>
      <c r="U299" s="7"/>
      <c r="V299" s="7"/>
      <c r="W299" s="7"/>
      <c r="X299" s="7"/>
      <c r="Y299" s="7"/>
    </row>
    <row r="300" spans="1:25" ht="14.25">
      <c r="A300" s="7"/>
      <c r="B300" s="19"/>
      <c r="C300" s="7"/>
      <c r="D300" s="7"/>
      <c r="E300" s="7"/>
      <c r="F300" s="7"/>
      <c r="G300" s="19"/>
      <c r="H300" s="19"/>
      <c r="I300" s="19"/>
      <c r="J300" s="19"/>
      <c r="K300" s="19"/>
      <c r="L300" s="19"/>
      <c r="M300" s="19"/>
      <c r="N300" s="19"/>
      <c r="O300" s="19"/>
      <c r="P300" s="94"/>
      <c r="Q300" s="19"/>
      <c r="R300" s="19"/>
      <c r="S300" s="7"/>
      <c r="T300" s="7"/>
      <c r="U300" s="7"/>
      <c r="V300" s="7"/>
      <c r="W300" s="7"/>
      <c r="X300" s="7"/>
      <c r="Y300" s="7"/>
    </row>
    <row r="301" spans="1:25" ht="14.25">
      <c r="A301" s="7"/>
      <c r="B301" s="19"/>
      <c r="C301" s="7"/>
      <c r="D301" s="7"/>
      <c r="E301" s="7"/>
      <c r="F301" s="7"/>
      <c r="G301" s="19"/>
      <c r="H301" s="19"/>
      <c r="I301" s="19"/>
      <c r="J301" s="19"/>
      <c r="K301" s="19"/>
      <c r="L301" s="19"/>
      <c r="M301" s="19"/>
      <c r="N301" s="19"/>
      <c r="O301" s="19"/>
      <c r="P301" s="94"/>
      <c r="Q301" s="19"/>
      <c r="R301" s="19"/>
      <c r="S301" s="7"/>
      <c r="T301" s="7"/>
      <c r="U301" s="7"/>
      <c r="V301" s="7"/>
      <c r="W301" s="7"/>
      <c r="X301" s="7"/>
      <c r="Y301" s="7"/>
    </row>
    <row r="302" spans="1:25" ht="14.25">
      <c r="A302" s="7"/>
      <c r="B302" s="19"/>
      <c r="C302" s="7"/>
      <c r="D302" s="7"/>
      <c r="E302" s="7"/>
      <c r="F302" s="7"/>
      <c r="G302" s="19"/>
      <c r="H302" s="19"/>
      <c r="I302" s="19"/>
      <c r="J302" s="19"/>
      <c r="K302" s="19"/>
      <c r="L302" s="19"/>
      <c r="M302" s="19"/>
      <c r="N302" s="19"/>
      <c r="O302" s="19"/>
      <c r="P302" s="94"/>
      <c r="Q302" s="19"/>
      <c r="R302" s="19"/>
      <c r="S302" s="7"/>
      <c r="T302" s="7"/>
      <c r="U302" s="7"/>
      <c r="V302" s="7"/>
      <c r="W302" s="7"/>
      <c r="X302" s="7"/>
      <c r="Y302" s="7"/>
    </row>
    <row r="303" spans="1:25" ht="14.25">
      <c r="A303" s="7"/>
      <c r="B303" s="19"/>
      <c r="C303" s="7"/>
      <c r="D303" s="7"/>
      <c r="E303" s="7"/>
      <c r="F303" s="7"/>
      <c r="G303" s="19"/>
      <c r="H303" s="19"/>
      <c r="I303" s="19"/>
      <c r="J303" s="19"/>
      <c r="K303" s="19"/>
      <c r="L303" s="19"/>
      <c r="M303" s="19"/>
      <c r="N303" s="19"/>
      <c r="O303" s="19"/>
      <c r="P303" s="94"/>
      <c r="Q303" s="19"/>
      <c r="R303" s="19"/>
      <c r="S303" s="7"/>
      <c r="T303" s="7"/>
      <c r="U303" s="7"/>
      <c r="V303" s="7"/>
      <c r="W303" s="7"/>
      <c r="X303" s="7"/>
      <c r="Y303" s="7"/>
    </row>
    <row r="304" spans="1:25" ht="14.25">
      <c r="A304" s="7"/>
      <c r="B304" s="19"/>
      <c r="C304" s="7"/>
      <c r="D304" s="7"/>
      <c r="E304" s="7"/>
      <c r="F304" s="7"/>
      <c r="G304" s="19"/>
      <c r="H304" s="19"/>
      <c r="I304" s="19"/>
      <c r="J304" s="19"/>
      <c r="K304" s="19"/>
      <c r="L304" s="19"/>
      <c r="M304" s="19"/>
      <c r="N304" s="19"/>
      <c r="O304" s="19"/>
      <c r="P304" s="94"/>
      <c r="Q304" s="19"/>
      <c r="R304" s="19"/>
      <c r="S304" s="7"/>
      <c r="T304" s="7"/>
      <c r="U304" s="7"/>
      <c r="V304" s="7"/>
      <c r="W304" s="7"/>
      <c r="X304" s="7"/>
      <c r="Y304" s="7"/>
    </row>
    <row r="305" spans="1:25" ht="14.25">
      <c r="A305" s="7"/>
      <c r="B305" s="19"/>
      <c r="C305" s="7"/>
      <c r="D305" s="7"/>
      <c r="E305" s="7"/>
      <c r="F305" s="7"/>
      <c r="G305" s="19"/>
      <c r="H305" s="19"/>
      <c r="I305" s="19"/>
      <c r="J305" s="19"/>
      <c r="K305" s="19"/>
      <c r="L305" s="19"/>
      <c r="M305" s="19"/>
      <c r="N305" s="19"/>
      <c r="O305" s="19"/>
      <c r="P305" s="94"/>
      <c r="Q305" s="19"/>
      <c r="R305" s="19"/>
      <c r="S305" s="7"/>
      <c r="T305" s="7"/>
      <c r="U305" s="7"/>
      <c r="V305" s="7"/>
      <c r="W305" s="7"/>
      <c r="X305" s="7"/>
      <c r="Y305" s="7"/>
    </row>
    <row r="306" spans="1:25" ht="14.25">
      <c r="A306" s="7"/>
      <c r="B306" s="19"/>
      <c r="C306" s="7"/>
      <c r="D306" s="7"/>
      <c r="E306" s="7"/>
      <c r="F306" s="7"/>
      <c r="G306" s="19"/>
      <c r="H306" s="19"/>
      <c r="I306" s="19"/>
      <c r="J306" s="19"/>
      <c r="K306" s="19"/>
      <c r="L306" s="19"/>
      <c r="M306" s="19"/>
      <c r="N306" s="19"/>
      <c r="O306" s="19"/>
      <c r="P306" s="94"/>
      <c r="Q306" s="19"/>
      <c r="R306" s="19"/>
      <c r="S306" s="7"/>
      <c r="T306" s="7"/>
      <c r="U306" s="7"/>
      <c r="V306" s="7"/>
      <c r="W306" s="7"/>
      <c r="X306" s="7"/>
      <c r="Y306" s="7"/>
    </row>
    <row r="307" spans="1:25" ht="14.25">
      <c r="A307" s="7"/>
      <c r="B307" s="19"/>
      <c r="C307" s="7"/>
      <c r="D307" s="7"/>
      <c r="E307" s="7"/>
      <c r="F307" s="7"/>
      <c r="G307" s="19"/>
      <c r="H307" s="19"/>
      <c r="I307" s="19"/>
      <c r="J307" s="19"/>
      <c r="K307" s="19"/>
      <c r="L307" s="19"/>
      <c r="M307" s="19"/>
      <c r="N307" s="19"/>
      <c r="O307" s="19"/>
      <c r="P307" s="94"/>
      <c r="Q307" s="19"/>
      <c r="R307" s="19"/>
      <c r="S307" s="7"/>
      <c r="T307" s="7"/>
      <c r="U307" s="7"/>
      <c r="V307" s="7"/>
      <c r="W307" s="7"/>
      <c r="X307" s="7"/>
      <c r="Y307" s="7"/>
    </row>
    <row r="308" spans="1:25" ht="14.25">
      <c r="A308" s="7"/>
      <c r="B308" s="19"/>
      <c r="C308" s="7"/>
      <c r="D308" s="7"/>
      <c r="E308" s="7"/>
      <c r="F308" s="7"/>
      <c r="G308" s="19"/>
      <c r="H308" s="19"/>
      <c r="I308" s="19"/>
      <c r="J308" s="19"/>
      <c r="K308" s="19"/>
      <c r="L308" s="19"/>
      <c r="M308" s="19"/>
      <c r="N308" s="19"/>
      <c r="O308" s="19"/>
      <c r="P308" s="94"/>
      <c r="Q308" s="19"/>
      <c r="R308" s="19"/>
      <c r="S308" s="7"/>
      <c r="T308" s="7"/>
      <c r="U308" s="7"/>
      <c r="V308" s="7"/>
      <c r="W308" s="7"/>
      <c r="X308" s="7"/>
      <c r="Y308" s="7"/>
    </row>
    <row r="309" spans="1:25" ht="14.25">
      <c r="A309" s="7"/>
      <c r="B309" s="19"/>
      <c r="C309" s="7"/>
      <c r="D309" s="7"/>
      <c r="E309" s="7"/>
      <c r="F309" s="7"/>
      <c r="G309" s="19"/>
      <c r="H309" s="19"/>
      <c r="I309" s="19"/>
      <c r="J309" s="19"/>
      <c r="K309" s="19"/>
      <c r="L309" s="19"/>
      <c r="M309" s="19"/>
      <c r="N309" s="19"/>
      <c r="O309" s="19"/>
      <c r="P309" s="94"/>
      <c r="Q309" s="19"/>
      <c r="R309" s="19"/>
      <c r="S309" s="7"/>
      <c r="T309" s="7"/>
      <c r="U309" s="7"/>
      <c r="V309" s="7"/>
      <c r="W309" s="7"/>
      <c r="X309" s="7"/>
      <c r="Y309" s="7"/>
    </row>
    <row r="310" spans="1:25" ht="14.25">
      <c r="A310" s="7"/>
      <c r="B310" s="19"/>
      <c r="C310" s="7"/>
      <c r="D310" s="7"/>
      <c r="E310" s="7"/>
      <c r="F310" s="7"/>
      <c r="G310" s="19"/>
      <c r="H310" s="19"/>
      <c r="I310" s="19"/>
      <c r="J310" s="19"/>
      <c r="K310" s="19"/>
      <c r="L310" s="19"/>
      <c r="M310" s="19"/>
      <c r="N310" s="19"/>
      <c r="O310" s="19"/>
      <c r="P310" s="94"/>
      <c r="Q310" s="19"/>
      <c r="R310" s="19"/>
      <c r="S310" s="7"/>
      <c r="T310" s="7"/>
      <c r="U310" s="7"/>
      <c r="V310" s="7"/>
      <c r="W310" s="7"/>
      <c r="X310" s="7"/>
      <c r="Y310" s="7"/>
    </row>
    <row r="311" spans="1:25" ht="14.25">
      <c r="A311" s="7"/>
      <c r="B311" s="19"/>
      <c r="C311" s="7"/>
      <c r="D311" s="7"/>
      <c r="E311" s="7"/>
      <c r="F311" s="7"/>
      <c r="G311" s="19"/>
      <c r="H311" s="19"/>
      <c r="I311" s="19"/>
      <c r="J311" s="19"/>
      <c r="K311" s="19"/>
      <c r="L311" s="19"/>
      <c r="M311" s="19"/>
      <c r="N311" s="19"/>
      <c r="O311" s="19"/>
      <c r="P311" s="94"/>
      <c r="Q311" s="19"/>
      <c r="R311" s="19"/>
      <c r="S311" s="7"/>
      <c r="T311" s="7"/>
      <c r="U311" s="7"/>
      <c r="V311" s="7"/>
      <c r="W311" s="7"/>
      <c r="X311" s="7"/>
      <c r="Y311" s="7"/>
    </row>
    <row r="312" spans="1:25" ht="14.25">
      <c r="A312" s="7"/>
      <c r="B312" s="19"/>
      <c r="C312" s="7"/>
      <c r="D312" s="7"/>
      <c r="E312" s="7"/>
      <c r="F312" s="7"/>
      <c r="G312" s="19"/>
      <c r="H312" s="19"/>
      <c r="I312" s="19"/>
      <c r="J312" s="19"/>
      <c r="K312" s="19"/>
      <c r="L312" s="19"/>
      <c r="M312" s="19"/>
      <c r="N312" s="19"/>
      <c r="O312" s="19"/>
      <c r="P312" s="94"/>
      <c r="Q312" s="19"/>
      <c r="R312" s="19"/>
      <c r="S312" s="7"/>
      <c r="T312" s="7"/>
      <c r="U312" s="7"/>
      <c r="V312" s="7"/>
      <c r="W312" s="7"/>
      <c r="X312" s="7"/>
      <c r="Y312" s="7"/>
    </row>
    <row r="313" spans="1:25" ht="14.25">
      <c r="A313" s="7"/>
      <c r="B313" s="19"/>
      <c r="C313" s="7"/>
      <c r="D313" s="7"/>
      <c r="E313" s="7"/>
      <c r="F313" s="7"/>
      <c r="G313" s="19"/>
      <c r="H313" s="19"/>
      <c r="I313" s="19"/>
      <c r="J313" s="19"/>
      <c r="K313" s="19"/>
      <c r="L313" s="19"/>
      <c r="M313" s="19"/>
      <c r="N313" s="19"/>
      <c r="O313" s="19"/>
      <c r="P313" s="94"/>
      <c r="Q313" s="19"/>
      <c r="R313" s="19"/>
      <c r="S313" s="7"/>
      <c r="T313" s="7"/>
      <c r="U313" s="7"/>
      <c r="V313" s="7"/>
      <c r="W313" s="7"/>
      <c r="X313" s="7"/>
      <c r="Y313" s="7"/>
    </row>
    <row r="314" spans="1:25" ht="14.25">
      <c r="A314" s="7"/>
      <c r="B314" s="19"/>
      <c r="C314" s="7"/>
      <c r="D314" s="7"/>
      <c r="E314" s="7"/>
      <c r="F314" s="7"/>
      <c r="G314" s="19"/>
      <c r="H314" s="19"/>
      <c r="I314" s="19"/>
      <c r="J314" s="19"/>
      <c r="K314" s="19"/>
      <c r="L314" s="19"/>
      <c r="M314" s="19"/>
      <c r="N314" s="19"/>
      <c r="O314" s="19"/>
      <c r="P314" s="94"/>
      <c r="Q314" s="19"/>
      <c r="R314" s="19"/>
      <c r="S314" s="7"/>
      <c r="T314" s="7"/>
      <c r="U314" s="7"/>
      <c r="V314" s="7"/>
      <c r="W314" s="7"/>
      <c r="X314" s="7"/>
      <c r="Y314" s="7"/>
    </row>
    <row r="315" spans="1:25" ht="14.25">
      <c r="A315" s="7"/>
      <c r="B315" s="19"/>
      <c r="C315" s="7"/>
      <c r="D315" s="7"/>
      <c r="E315" s="7"/>
      <c r="F315" s="7"/>
      <c r="G315" s="19"/>
      <c r="H315" s="19"/>
      <c r="I315" s="19"/>
      <c r="J315" s="19"/>
      <c r="K315" s="19"/>
      <c r="L315" s="19"/>
      <c r="M315" s="19"/>
      <c r="N315" s="19"/>
      <c r="O315" s="19"/>
      <c r="P315" s="94"/>
      <c r="Q315" s="19"/>
      <c r="R315" s="19"/>
      <c r="S315" s="7"/>
      <c r="T315" s="7"/>
      <c r="U315" s="7"/>
      <c r="V315" s="7"/>
      <c r="W315" s="7"/>
      <c r="X315" s="7"/>
      <c r="Y315" s="7"/>
    </row>
    <row r="316" spans="1:25" ht="14.25">
      <c r="A316" s="7"/>
      <c r="B316" s="19"/>
      <c r="C316" s="7"/>
      <c r="D316" s="7"/>
      <c r="E316" s="7"/>
      <c r="F316" s="7"/>
      <c r="G316" s="19"/>
      <c r="H316" s="19"/>
      <c r="I316" s="19"/>
      <c r="J316" s="19"/>
      <c r="K316" s="19"/>
      <c r="L316" s="19"/>
      <c r="M316" s="19"/>
      <c r="N316" s="19"/>
      <c r="O316" s="19"/>
      <c r="P316" s="94"/>
      <c r="Q316" s="19"/>
      <c r="R316" s="19"/>
      <c r="S316" s="7"/>
      <c r="T316" s="7"/>
      <c r="U316" s="7"/>
      <c r="V316" s="7"/>
      <c r="W316" s="7"/>
      <c r="X316" s="7"/>
      <c r="Y316" s="7"/>
    </row>
    <row r="317" spans="1:25" ht="14.25">
      <c r="A317" s="7"/>
      <c r="B317" s="19"/>
      <c r="C317" s="7"/>
      <c r="D317" s="7"/>
      <c r="E317" s="7"/>
      <c r="F317" s="7"/>
      <c r="G317" s="19"/>
      <c r="H317" s="19"/>
      <c r="I317" s="19"/>
      <c r="J317" s="19"/>
      <c r="K317" s="19"/>
      <c r="L317" s="19"/>
      <c r="M317" s="19"/>
      <c r="N317" s="19"/>
      <c r="O317" s="19"/>
      <c r="P317" s="94"/>
      <c r="Q317" s="19"/>
      <c r="R317" s="19"/>
      <c r="S317" s="7"/>
      <c r="T317" s="7"/>
      <c r="U317" s="7"/>
      <c r="V317" s="7"/>
      <c r="W317" s="7"/>
      <c r="X317" s="7"/>
      <c r="Y317" s="7"/>
    </row>
    <row r="318" spans="1:25" ht="14.25">
      <c r="A318" s="7"/>
      <c r="B318" s="19"/>
      <c r="C318" s="7"/>
      <c r="D318" s="7"/>
      <c r="E318" s="7"/>
      <c r="F318" s="7"/>
      <c r="G318" s="19"/>
      <c r="H318" s="19"/>
      <c r="I318" s="19"/>
      <c r="J318" s="19"/>
      <c r="K318" s="19"/>
      <c r="L318" s="19"/>
      <c r="M318" s="19"/>
      <c r="N318" s="19"/>
      <c r="O318" s="19"/>
      <c r="P318" s="94"/>
      <c r="Q318" s="19"/>
      <c r="R318" s="19"/>
      <c r="S318" s="7"/>
      <c r="T318" s="7"/>
      <c r="U318" s="7"/>
      <c r="V318" s="7"/>
      <c r="W318" s="7"/>
      <c r="X318" s="7"/>
      <c r="Y318" s="7"/>
    </row>
    <row r="319" spans="1:25" ht="14.25">
      <c r="A319" s="7"/>
      <c r="B319" s="19"/>
      <c r="C319" s="7"/>
      <c r="D319" s="7"/>
      <c r="E319" s="7"/>
      <c r="F319" s="7"/>
      <c r="G319" s="19"/>
      <c r="H319" s="19"/>
      <c r="I319" s="19"/>
      <c r="J319" s="19"/>
      <c r="K319" s="19"/>
      <c r="L319" s="19"/>
      <c r="M319" s="19"/>
      <c r="N319" s="19"/>
      <c r="O319" s="19"/>
      <c r="P319" s="94"/>
      <c r="Q319" s="19"/>
      <c r="R319" s="19"/>
      <c r="S319" s="7"/>
      <c r="T319" s="7"/>
      <c r="U319" s="7"/>
      <c r="V319" s="7"/>
      <c r="W319" s="7"/>
      <c r="X319" s="7"/>
      <c r="Y319" s="7"/>
    </row>
    <row r="320" spans="1:25" ht="14.25">
      <c r="A320" s="7"/>
      <c r="B320" s="19"/>
      <c r="C320" s="7"/>
      <c r="D320" s="7"/>
      <c r="E320" s="7"/>
      <c r="F320" s="7"/>
      <c r="G320" s="19"/>
      <c r="H320" s="19"/>
      <c r="I320" s="19"/>
      <c r="J320" s="19"/>
      <c r="K320" s="19"/>
      <c r="L320" s="19"/>
      <c r="M320" s="19"/>
      <c r="N320" s="19"/>
      <c r="O320" s="19"/>
      <c r="P320" s="94"/>
      <c r="Q320" s="19"/>
      <c r="R320" s="19"/>
      <c r="S320" s="7"/>
      <c r="T320" s="7"/>
      <c r="U320" s="7"/>
      <c r="V320" s="7"/>
      <c r="W320" s="7"/>
      <c r="X320" s="7"/>
      <c r="Y320" s="7"/>
    </row>
    <row r="321" spans="1:25" ht="14.25">
      <c r="A321" s="7"/>
      <c r="B321" s="19"/>
      <c r="C321" s="7"/>
      <c r="D321" s="7"/>
      <c r="E321" s="7"/>
      <c r="F321" s="7"/>
      <c r="G321" s="19"/>
      <c r="H321" s="19"/>
      <c r="I321" s="19"/>
      <c r="J321" s="19"/>
      <c r="K321" s="19"/>
      <c r="L321" s="19"/>
      <c r="M321" s="19"/>
      <c r="N321" s="19"/>
      <c r="O321" s="19"/>
      <c r="P321" s="94"/>
      <c r="Q321" s="19"/>
      <c r="R321" s="19"/>
      <c r="S321" s="7"/>
      <c r="T321" s="7"/>
      <c r="U321" s="7"/>
      <c r="V321" s="7"/>
      <c r="W321" s="7"/>
      <c r="X321" s="7"/>
      <c r="Y321" s="7"/>
    </row>
    <row r="322" spans="1:25" ht="14.25">
      <c r="A322" s="7"/>
      <c r="B322" s="19"/>
      <c r="C322" s="7"/>
      <c r="D322" s="7"/>
      <c r="E322" s="7"/>
      <c r="F322" s="7"/>
      <c r="G322" s="19"/>
      <c r="H322" s="19"/>
      <c r="I322" s="19"/>
      <c r="J322" s="19"/>
      <c r="K322" s="19"/>
      <c r="L322" s="19"/>
      <c r="M322" s="19"/>
      <c r="N322" s="19"/>
      <c r="O322" s="19"/>
      <c r="P322" s="94"/>
      <c r="Q322" s="19"/>
      <c r="R322" s="19"/>
      <c r="S322" s="7"/>
      <c r="T322" s="7"/>
      <c r="U322" s="7"/>
      <c r="V322" s="7"/>
      <c r="W322" s="7"/>
      <c r="X322" s="7"/>
      <c r="Y322" s="7"/>
    </row>
    <row r="323" spans="1:25" ht="14.25">
      <c r="A323" s="7"/>
      <c r="B323" s="19"/>
      <c r="C323" s="7"/>
      <c r="D323" s="7"/>
      <c r="E323" s="7"/>
      <c r="F323" s="7"/>
      <c r="G323" s="19"/>
      <c r="H323" s="19"/>
      <c r="I323" s="19"/>
      <c r="J323" s="19"/>
      <c r="K323" s="19"/>
      <c r="L323" s="19"/>
      <c r="M323" s="19"/>
      <c r="N323" s="19"/>
      <c r="O323" s="19"/>
      <c r="P323" s="94"/>
      <c r="Q323" s="19"/>
      <c r="R323" s="19"/>
      <c r="S323" s="7"/>
      <c r="T323" s="7"/>
      <c r="U323" s="7"/>
      <c r="V323" s="7"/>
      <c r="W323" s="7"/>
      <c r="X323" s="7"/>
      <c r="Y323" s="7"/>
    </row>
    <row r="324" spans="1:25" ht="14.25">
      <c r="A324" s="7"/>
      <c r="B324" s="19"/>
      <c r="C324" s="7"/>
      <c r="D324" s="7"/>
      <c r="E324" s="7"/>
      <c r="F324" s="7"/>
      <c r="G324" s="19"/>
      <c r="H324" s="19"/>
      <c r="I324" s="19"/>
      <c r="J324" s="19"/>
      <c r="K324" s="19"/>
      <c r="L324" s="19"/>
      <c r="M324" s="19"/>
      <c r="N324" s="19"/>
      <c r="O324" s="19"/>
      <c r="P324" s="94"/>
      <c r="Q324" s="19"/>
      <c r="R324" s="19"/>
      <c r="S324" s="7"/>
      <c r="T324" s="7"/>
      <c r="U324" s="7"/>
      <c r="V324" s="7"/>
      <c r="W324" s="7"/>
      <c r="X324" s="7"/>
      <c r="Y324" s="7"/>
    </row>
    <row r="325" spans="1:25" ht="14.25">
      <c r="A325" s="7"/>
      <c r="B325" s="19"/>
      <c r="C325" s="7"/>
      <c r="D325" s="7"/>
      <c r="E325" s="7"/>
      <c r="F325" s="7"/>
      <c r="G325" s="19"/>
      <c r="H325" s="19"/>
      <c r="I325" s="19"/>
      <c r="J325" s="19"/>
      <c r="K325" s="19"/>
      <c r="L325" s="19"/>
      <c r="M325" s="19"/>
      <c r="N325" s="19"/>
      <c r="O325" s="19"/>
      <c r="P325" s="94"/>
      <c r="Q325" s="19"/>
      <c r="R325" s="19"/>
      <c r="S325" s="7"/>
      <c r="T325" s="7"/>
      <c r="U325" s="7"/>
      <c r="V325" s="7"/>
      <c r="W325" s="7"/>
      <c r="X325" s="7"/>
      <c r="Y325" s="7"/>
    </row>
    <row r="326" spans="1:25" ht="14.25">
      <c r="A326" s="7"/>
      <c r="B326" s="19"/>
      <c r="C326" s="7"/>
      <c r="D326" s="7"/>
      <c r="E326" s="7"/>
      <c r="F326" s="7"/>
      <c r="G326" s="19"/>
      <c r="H326" s="19"/>
      <c r="I326" s="19"/>
      <c r="J326" s="19"/>
      <c r="K326" s="19"/>
      <c r="L326" s="19"/>
      <c r="M326" s="19"/>
      <c r="N326" s="19"/>
      <c r="O326" s="19"/>
      <c r="P326" s="94"/>
      <c r="Q326" s="19"/>
      <c r="R326" s="19"/>
      <c r="S326" s="7"/>
      <c r="T326" s="7"/>
      <c r="U326" s="7"/>
      <c r="V326" s="7"/>
      <c r="W326" s="7"/>
      <c r="X326" s="7"/>
      <c r="Y326" s="7"/>
    </row>
    <row r="327" spans="1:25" ht="14.25">
      <c r="A327" s="7"/>
      <c r="B327" s="19"/>
      <c r="C327" s="7"/>
      <c r="D327" s="7"/>
      <c r="E327" s="7"/>
      <c r="F327" s="7"/>
      <c r="G327" s="19"/>
      <c r="H327" s="19"/>
      <c r="I327" s="19"/>
      <c r="J327" s="19"/>
      <c r="K327" s="19"/>
      <c r="L327" s="19"/>
      <c r="M327" s="19"/>
      <c r="N327" s="19"/>
      <c r="O327" s="19"/>
      <c r="P327" s="94"/>
      <c r="Q327" s="19"/>
      <c r="R327" s="19"/>
      <c r="S327" s="7"/>
      <c r="T327" s="7"/>
      <c r="U327" s="7"/>
      <c r="V327" s="7"/>
      <c r="W327" s="7"/>
      <c r="X327" s="7"/>
      <c r="Y327" s="7"/>
    </row>
    <row r="328" spans="1:25" ht="14.25">
      <c r="A328" s="7"/>
      <c r="B328" s="19"/>
      <c r="C328" s="7"/>
      <c r="D328" s="7"/>
      <c r="E328" s="7"/>
      <c r="F328" s="7"/>
      <c r="G328" s="19"/>
      <c r="H328" s="19"/>
      <c r="I328" s="19"/>
      <c r="J328" s="19"/>
      <c r="K328" s="19"/>
      <c r="L328" s="19"/>
      <c r="M328" s="19"/>
      <c r="N328" s="19"/>
      <c r="O328" s="19"/>
      <c r="P328" s="94"/>
      <c r="Q328" s="19"/>
      <c r="R328" s="19"/>
      <c r="S328" s="7"/>
      <c r="T328" s="7"/>
      <c r="U328" s="7"/>
      <c r="V328" s="7"/>
      <c r="W328" s="7"/>
      <c r="X328" s="7"/>
      <c r="Y328" s="7"/>
    </row>
    <row r="329" spans="1:25" ht="14.25">
      <c r="A329" s="7"/>
      <c r="B329" s="19"/>
      <c r="C329" s="7"/>
      <c r="D329" s="7"/>
      <c r="E329" s="7"/>
      <c r="F329" s="7"/>
      <c r="G329" s="19"/>
      <c r="H329" s="19"/>
      <c r="I329" s="19"/>
      <c r="J329" s="19"/>
      <c r="K329" s="19"/>
      <c r="L329" s="19"/>
      <c r="M329" s="19"/>
      <c r="N329" s="19"/>
      <c r="O329" s="19"/>
      <c r="P329" s="94"/>
      <c r="Q329" s="19"/>
      <c r="R329" s="19"/>
      <c r="S329" s="7"/>
      <c r="T329" s="7"/>
      <c r="U329" s="7"/>
      <c r="V329" s="7"/>
      <c r="W329" s="7"/>
      <c r="X329" s="7"/>
      <c r="Y329" s="7"/>
    </row>
  </sheetData>
  <sheetProtection/>
  <protectedRanges>
    <protectedRange sqref="K66:K81 O48:O81 I48:I81 M48:M81 I8:I31 M8:M31 O8:O31" name="Elapse"/>
  </protectedRanges>
  <mergeCells count="37">
    <mergeCell ref="H6:H7"/>
    <mergeCell ref="A4:E4"/>
    <mergeCell ref="A6:A7"/>
    <mergeCell ref="B6:B7"/>
    <mergeCell ref="C6:E6"/>
    <mergeCell ref="G6:G7"/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N6:N7"/>
    <mergeCell ref="N87:N95"/>
    <mergeCell ref="N97:N104"/>
    <mergeCell ref="R28:R31"/>
    <mergeCell ref="A16:A19"/>
    <mergeCell ref="Q16:Q19"/>
    <mergeCell ref="R16:R19"/>
    <mergeCell ref="A28:A31"/>
    <mergeCell ref="G28:G31"/>
    <mergeCell ref="Q28:Q31"/>
    <mergeCell ref="R24:R27"/>
    <mergeCell ref="R8:R11"/>
    <mergeCell ref="A8:A11"/>
    <mergeCell ref="A24:A27"/>
    <mergeCell ref="Q8:Q11"/>
    <mergeCell ref="Q12:Q15"/>
    <mergeCell ref="Q20:Q23"/>
    <mergeCell ref="Q24:Q27"/>
    <mergeCell ref="A20:A23"/>
    <mergeCell ref="A12:A15"/>
    <mergeCell ref="R20:R23"/>
    <mergeCell ref="R12:R15"/>
  </mergeCells>
  <dataValidations count="4">
    <dataValidation type="time" allowBlank="1" showInputMessage="1" showErrorMessage="1" sqref="O66:O81">
      <formula1>H135</formula1>
      <formula2>H136</formula2>
    </dataValidation>
    <dataValidation type="time" allowBlank="1" showInputMessage="1" showErrorMessage="1" sqref="K66:K81">
      <formula1>CorpRelayRESULTS!#REF!</formula1>
      <formula2>CorpRelayRESULTS!#REF!</formula2>
    </dataValidation>
    <dataValidation type="list" allowBlank="1" showInputMessage="1" showErrorMessage="1" sqref="G12 G66:G81 G8 G24 G16 G20 G28">
      <formula1>$G$87:$G$92</formula1>
    </dataValidation>
    <dataValidation type="time" allowBlank="1" showInputMessage="1" showErrorMessage="1" sqref="M66:M81">
      <formula1>E71</formula1>
      <formula2>E72</formula2>
    </dataValidation>
  </dataValidations>
  <printOptions/>
  <pageMargins left="0.25" right="0.25" top="0.25" bottom="0.25" header="0.3" footer="0.3"/>
  <pageSetup fitToHeight="0" fitToWidth="1" horizontalDpi="600" verticalDpi="600" orientation="portrait" scale="5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and Pat</dc:creator>
  <cp:keywords/>
  <dc:description/>
  <cp:lastModifiedBy>Vince</cp:lastModifiedBy>
  <cp:lastPrinted>2019-07-21T16:39:35Z</cp:lastPrinted>
  <dcterms:created xsi:type="dcterms:W3CDTF">2010-08-05T11:16:20Z</dcterms:created>
  <dcterms:modified xsi:type="dcterms:W3CDTF">2019-07-21T20:38:26Z</dcterms:modified>
  <cp:category/>
  <cp:version/>
  <cp:contentType/>
  <cp:contentStatus/>
</cp:coreProperties>
</file>